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List'!$A$1:$P$106</definedName>
  </definedNames>
  <calcPr fullCalcOnLoad="1"/>
</workbook>
</file>

<file path=xl/sharedStrings.xml><?xml version="1.0" encoding="utf-8"?>
<sst xmlns="http://schemas.openxmlformats.org/spreadsheetml/2006/main" count="114" uniqueCount="114">
  <si>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</si>
  <si>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</si>
  <si>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</si>
  <si>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</si>
  <si>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</si>
  <si>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</si>
  <si>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</si>
  <si>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</si>
  <si>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</si>
  <si>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</si>
  <si>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</si>
  <si>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</si>
  <si>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</si>
  <si>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</si>
  <si>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</si>
  <si>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</si>
  <si>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</si>
  <si>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</si>
  <si>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</si>
  <si>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</si>
  <si>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</si>
  <si>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</si>
  <si>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</si>
  <si>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</si>
  <si>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</si>
  <si>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</si>
  <si>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</si>
  <si>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</si>
  <si>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</si>
  <si>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</si>
  <si>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</si>
  <si>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</si>
  <si>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</si>
  <si>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</si>
  <si>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</si>
  <si>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</si>
  <si>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</si>
  <si>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</si>
  <si>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</si>
  <si>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</si>
  <si>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</si>
  <si>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</si>
  <si>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</si>
  <si>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</si>
  <si>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</si>
  <si>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</si>
  <si>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</si>
  <si>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</si>
  <si>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</si>
  <si>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</si>
  <si>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</si>
  <si>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</si>
  <si>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</si>
  <si>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</si>
  <si>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NAHCO</t>
  </si>
  <si>
    <t>7UP</t>
  </si>
  <si>
    <t>AIRSERVICE</t>
  </si>
  <si>
    <t>WAPIC</t>
  </si>
  <si>
    <t>MAYBAKER</t>
  </si>
  <si>
    <t>CONOIL</t>
  </si>
  <si>
    <t>HONYFLOUR</t>
  </si>
  <si>
    <t>MRS</t>
  </si>
  <si>
    <t>JAIZBANK</t>
  </si>
  <si>
    <t>CILEASING</t>
  </si>
  <si>
    <t>WEMABANK</t>
  </si>
  <si>
    <t>INTBREW</t>
  </si>
  <si>
    <t>OKOMUOIL</t>
  </si>
  <si>
    <t>MANSARD</t>
  </si>
  <si>
    <t>CHAMPION</t>
  </si>
  <si>
    <t>CONTINSURE</t>
  </si>
  <si>
    <t>SEPLAT</t>
  </si>
  <si>
    <t>UNITYBNK</t>
  </si>
  <si>
    <t>SKYEBANK</t>
  </si>
  <si>
    <t>NEIMETH</t>
  </si>
  <si>
    <t>MOBIL</t>
  </si>
  <si>
    <t>JBERGER</t>
  </si>
  <si>
    <t>CUTIX</t>
  </si>
  <si>
    <t>FIRSTALUM</t>
  </si>
  <si>
    <t>LEARNAFRCA</t>
  </si>
  <si>
    <t>REDSTAREX</t>
  </si>
  <si>
    <t>BERGER</t>
  </si>
  <si>
    <t>TRANSEXPR</t>
  </si>
  <si>
    <t>ETRANZACT</t>
  </si>
  <si>
    <t>CAVERTON</t>
  </si>
  <si>
    <t>NIGERINS</t>
  </si>
  <si>
    <t>AGLEVENT</t>
  </si>
  <si>
    <t xml:space="preserve">NOTE:   THE CHANGE (PRICE AND %) IS BASED ON PREVIOUS CLOSE  </t>
  </si>
  <si>
    <t>NNFM</t>
  </si>
  <si>
    <t>UPL</t>
  </si>
  <si>
    <t>BOCGAS</t>
  </si>
  <si>
    <t>AVONCROWN</t>
  </si>
  <si>
    <t>STDINSURE</t>
  </si>
  <si>
    <t>DUNLOP</t>
  </si>
  <si>
    <t>JAPAULOIL</t>
  </si>
  <si>
    <t>LINKASSURE</t>
  </si>
  <si>
    <t>MBENEFIT</t>
  </si>
  <si>
    <t>PRESTIGE</t>
  </si>
  <si>
    <t>TRANSCOHOT</t>
  </si>
  <si>
    <t>GOLDBREW</t>
  </si>
  <si>
    <t>Price List of Symbols Traded Today 06/07/2017</t>
  </si>
  <si>
    <t>ABCTRANS</t>
  </si>
  <si>
    <t>CCNN</t>
  </si>
  <si>
    <t>CWG</t>
  </si>
  <si>
    <t>DAARCOMM</t>
  </si>
  <si>
    <t>ENAMELWA</t>
  </si>
  <si>
    <t>INFINITY</t>
  </si>
  <si>
    <t>JOHNHOLT</t>
  </si>
  <si>
    <t>LASACO</t>
  </si>
  <si>
    <t>MEDVIEWAIR</t>
  </si>
  <si>
    <t>NPFMCRFBK</t>
  </si>
  <si>
    <t>PHARMDEKO</t>
  </si>
  <si>
    <t>REGALINS</t>
  </si>
  <si>
    <t>TOURIST</t>
  </si>
  <si>
    <t>TRIPPLEG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</si>
</sst>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sz val="18"/>
      <color indexed="26"/>
      <name val="Comic Sans MS"/>
      <family val="4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1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i/>
      <sz val="26"/>
      <color theme="0"/>
      <name val="Monotype Corsiva"/>
      <family val="4"/>
    </font>
    <font>
      <sz val="18"/>
      <color theme="2"/>
      <name val="Comic Sans MS"/>
      <family val="4"/>
    </font>
    <font>
      <b/>
      <sz val="18"/>
      <color rgb="FFFFFF00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166" fontId="0" fillId="33" borderId="0" xfId="0" applyNumberForma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0" fontId="51" fillId="33" borderId="0" xfId="0" applyFont="1" applyFill="1" applyBorder="1" applyAlignment="1">
      <alignment horizontal="center"/>
    </xf>
    <xf numFmtId="2" fontId="51" fillId="33" borderId="0" xfId="0" applyNumberFormat="1" applyFont="1" applyFill="1" applyBorder="1" applyAlignment="1">
      <alignment horizontal="center"/>
    </xf>
    <xf numFmtId="43" fontId="52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3" fillId="33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166" fontId="54" fillId="33" borderId="11" xfId="0" applyNumberFormat="1" applyFont="1" applyFill="1" applyBorder="1" applyAlignment="1">
      <alignment/>
    </xf>
    <xf numFmtId="166" fontId="54" fillId="33" borderId="12" xfId="0" applyNumberFormat="1" applyFont="1" applyFill="1" applyBorder="1" applyAlignment="1">
      <alignment horizontal="right"/>
    </xf>
    <xf numFmtId="165" fontId="54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54" fillId="0" borderId="10" xfId="42" applyFont="1" applyBorder="1" applyAlignment="1">
      <alignment/>
    </xf>
    <xf numFmtId="0" fontId="0" fillId="34" borderId="0" xfId="0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8" fillId="35" borderId="10" xfId="56" applyFont="1" applyFill="1" applyBorder="1" applyAlignment="1">
      <alignment horizontal="left"/>
      <protection/>
    </xf>
    <xf numFmtId="0" fontId="59" fillId="35" borderId="0" xfId="56" applyFont="1" applyFill="1" applyBorder="1" applyAlignment="1">
      <alignment horizontal="left"/>
      <protection/>
    </xf>
    <xf numFmtId="2" fontId="59" fillId="35" borderId="0" xfId="56" applyNumberFormat="1" applyFont="1" applyFill="1" applyBorder="1" applyAlignment="1">
      <alignment horizontal="left"/>
      <protection/>
    </xf>
    <xf numFmtId="166" fontId="60" fillId="35" borderId="0" xfId="0" applyNumberFormat="1" applyFont="1" applyFill="1" applyBorder="1" applyAlignment="1">
      <alignment horizontal="right"/>
    </xf>
    <xf numFmtId="3" fontId="59" fillId="35" borderId="0" xfId="44" applyNumberFormat="1" applyFont="1" applyFill="1" applyBorder="1" applyAlignment="1">
      <alignment/>
    </xf>
    <xf numFmtId="4" fontId="59" fillId="35" borderId="0" xfId="44" applyNumberFormat="1" applyFont="1" applyFill="1" applyBorder="1" applyAlignment="1">
      <alignment/>
    </xf>
    <xf numFmtId="164" fontId="59" fillId="35" borderId="0" xfId="44" applyFont="1" applyFill="1" applyBorder="1" applyAlignment="1">
      <alignment horizontal="left"/>
    </xf>
    <xf numFmtId="0" fontId="61" fillId="34" borderId="10" xfId="0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 shrinkToFit="1"/>
    </xf>
    <xf numFmtId="166" fontId="62" fillId="34" borderId="10" xfId="44" applyNumberFormat="1" applyFont="1" applyFill="1" applyBorder="1" applyAlignment="1">
      <alignment horizontal="center"/>
    </xf>
    <xf numFmtId="164" fontId="62" fillId="34" borderId="10" xfId="44" applyFont="1" applyFill="1" applyBorder="1" applyAlignment="1">
      <alignment horizontal="center"/>
    </xf>
    <xf numFmtId="3" fontId="61" fillId="34" borderId="10" xfId="0" applyNumberFormat="1" applyFont="1" applyFill="1" applyBorder="1" applyAlignment="1">
      <alignment horizontal="center"/>
    </xf>
    <xf numFmtId="4" fontId="61" fillId="34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28575</xdr:rowOff>
    </xdr:from>
    <xdr:to>
      <xdr:col>10</xdr:col>
      <xdr:colOff>276225</xdr:colOff>
      <xdr:row>1</xdr:row>
      <xdr:rowOff>609600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143000" y="28575"/>
          <a:ext cx="7419975" cy="9906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1</xdr:row>
      <xdr:rowOff>609600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43000" cy="1019175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L3" sqref="L3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9" customWidth="1"/>
    <col min="8" max="8" width="14.140625" style="8" customWidth="1"/>
    <col min="9" max="9" width="12.140625" style="7" customWidth="1"/>
    <col min="10" max="10" width="18.00390625" style="10" customWidth="1"/>
    <col min="11" max="11" width="19.7109375" style="5" customWidth="1"/>
    <col min="12" max="12" width="18.28125" style="1" customWidth="1"/>
    <col min="13" max="13" width="5.7109375" style="1" customWidth="1"/>
    <col min="14" max="14" width="13.28125" style="1" customWidth="1"/>
    <col min="15" max="15" width="13.57421875" style="1" customWidth="1"/>
    <col min="16" max="16384" width="8.8515625" style="1" customWidth="1"/>
  </cols>
  <sheetData>
    <row r="1" spans="1:11" ht="32.25" customHeight="1">
      <c r="A1" s="22"/>
      <c r="B1" s="22"/>
      <c r="C1" s="22"/>
      <c r="D1" s="22"/>
      <c r="E1" s="22"/>
      <c r="F1" s="23"/>
      <c r="G1" s="25" t="s">
        <v>37</v>
      </c>
      <c r="H1" s="24"/>
      <c r="I1" s="24"/>
      <c r="J1" s="24"/>
      <c r="K1" s="24"/>
    </row>
    <row r="2" spans="1:11" ht="50.25" customHeight="1">
      <c r="A2" s="22"/>
      <c r="B2" s="22"/>
      <c r="C2" s="22"/>
      <c r="D2" s="22"/>
      <c r="E2" s="22"/>
      <c r="F2" s="23"/>
      <c r="G2" s="24"/>
      <c r="H2" s="24"/>
      <c r="I2" s="24"/>
      <c r="J2" s="24"/>
      <c r="K2" s="24"/>
    </row>
    <row r="3" spans="1:11" ht="21" customHeight="1">
      <c r="A3" s="22"/>
      <c r="B3" s="22"/>
      <c r="C3" s="22"/>
      <c r="D3" s="22"/>
      <c r="E3" s="22"/>
      <c r="F3" s="23"/>
      <c r="G3" s="24"/>
      <c r="H3" s="24"/>
      <c r="I3" s="24"/>
      <c r="J3" s="24"/>
      <c r="K3" s="24"/>
    </row>
    <row r="4" spans="1:11" s="3" customFormat="1" ht="20.25" customHeight="1">
      <c r="A4" s="26" t="s">
        <v>99</v>
      </c>
      <c r="B4" s="27"/>
      <c r="C4" s="27"/>
      <c r="D4" s="27"/>
      <c r="E4" s="27"/>
      <c r="F4" s="28"/>
      <c r="G4" s="27"/>
      <c r="H4" s="29"/>
      <c r="I4" s="30"/>
      <c r="J4" s="31"/>
      <c r="K4" s="32"/>
    </row>
    <row r="5" spans="1:16" ht="15" customHeight="1">
      <c r="A5" s="33" t="s">
        <v>26</v>
      </c>
      <c r="B5" s="34" t="s">
        <v>35</v>
      </c>
      <c r="C5" s="35" t="s">
        <v>39</v>
      </c>
      <c r="D5" s="34" t="s">
        <v>27</v>
      </c>
      <c r="E5" s="34" t="s">
        <v>28</v>
      </c>
      <c r="F5" s="34" t="s">
        <v>29</v>
      </c>
      <c r="G5" s="34" t="s">
        <v>30</v>
      </c>
      <c r="H5" s="36" t="s">
        <v>36</v>
      </c>
      <c r="I5" s="37" t="s">
        <v>40</v>
      </c>
      <c r="J5" s="38" t="s">
        <v>31</v>
      </c>
      <c r="K5" s="39" t="s">
        <v>32</v>
      </c>
      <c r="N5" s="11"/>
      <c r="O5" s="12"/>
      <c r="P5" s="12"/>
    </row>
    <row r="6" spans="1:16" s="5" customFormat="1" ht="15" customHeight="1">
      <c r="A6" s="16" t="s">
        <v>55</v>
      </c>
      <c r="B6" s="20">
        <v>78.21</v>
      </c>
      <c r="C6" s="20">
        <v>78.21</v>
      </c>
      <c r="D6" s="20">
        <v>82</v>
      </c>
      <c r="E6" s="20">
        <v>82</v>
      </c>
      <c r="F6" s="20">
        <v>82</v>
      </c>
      <c r="G6" s="20">
        <v>82</v>
      </c>
      <c r="H6" s="17">
        <f>G6-C6</f>
        <v>3.7900000000000063</v>
      </c>
      <c r="I6" s="18">
        <f>H6/C6*100</f>
        <v>4.845927630737766</v>
      </c>
      <c r="J6" s="19">
        <v>19045</v>
      </c>
      <c r="K6" s="21">
        <v>1535640.15</v>
      </c>
      <c r="N6" s="11"/>
      <c r="O6" s="12"/>
      <c r="P6" s="12"/>
    </row>
    <row r="7" spans="1:16" ht="15" customHeight="1">
      <c r="A7" s="16" t="s">
        <v>100</v>
      </c>
      <c r="B7" s="20">
        <v>0.5</v>
      </c>
      <c r="C7" s="20">
        <v>0.5</v>
      </c>
      <c r="D7" s="20">
        <v>0.5</v>
      </c>
      <c r="E7" s="20">
        <v>0.5</v>
      </c>
      <c r="F7" s="20">
        <v>0.5</v>
      </c>
      <c r="G7" s="20">
        <v>0.5</v>
      </c>
      <c r="H7" s="17">
        <f aca="true" t="shared" si="0" ref="H7:H70">G7-C7</f>
        <v>0</v>
      </c>
      <c r="I7" s="18">
        <f aca="true" t="shared" si="1" ref="I7:I70">H7/C7*100</f>
        <v>0</v>
      </c>
      <c r="J7" s="19">
        <v>3735</v>
      </c>
      <c r="K7" s="21">
        <v>1867.5</v>
      </c>
      <c r="N7" s="5"/>
      <c r="O7" s="4"/>
      <c r="P7" s="4"/>
    </row>
    <row r="8" spans="1:16" ht="15" customHeight="1">
      <c r="A8" s="16" t="s">
        <v>0</v>
      </c>
      <c r="B8" s="20">
        <v>9.3</v>
      </c>
      <c r="C8" s="20">
        <v>9</v>
      </c>
      <c r="D8" s="20">
        <v>9.3</v>
      </c>
      <c r="E8" s="20">
        <v>9.14</v>
      </c>
      <c r="F8" s="20">
        <v>9.1</v>
      </c>
      <c r="G8" s="20">
        <v>9.1</v>
      </c>
      <c r="H8" s="17">
        <f t="shared" si="0"/>
        <v>0.09999999999999964</v>
      </c>
      <c r="I8" s="18">
        <f t="shared" si="1"/>
        <v>1.1111111111111072</v>
      </c>
      <c r="J8" s="19">
        <v>5556554</v>
      </c>
      <c r="K8" s="21">
        <v>50635554.27</v>
      </c>
      <c r="N8" s="5"/>
      <c r="O8" s="4"/>
      <c r="P8" s="4"/>
    </row>
    <row r="9" spans="1:16" ht="15" customHeight="1">
      <c r="A9" s="16" t="s">
        <v>33</v>
      </c>
      <c r="B9" s="20">
        <v>2.93</v>
      </c>
      <c r="C9" s="20">
        <v>2.93</v>
      </c>
      <c r="D9" s="20">
        <v>2.99</v>
      </c>
      <c r="E9" s="20">
        <v>2.99</v>
      </c>
      <c r="F9" s="20">
        <v>2.99</v>
      </c>
      <c r="G9" s="20">
        <v>2.99</v>
      </c>
      <c r="H9" s="17">
        <f t="shared" si="0"/>
        <v>0.06000000000000005</v>
      </c>
      <c r="I9" s="18">
        <f t="shared" si="1"/>
        <v>2.047781569965872</v>
      </c>
      <c r="J9" s="19">
        <v>506165</v>
      </c>
      <c r="K9" s="21">
        <v>1509957.61</v>
      </c>
      <c r="L9" s="14"/>
      <c r="N9" s="5"/>
      <c r="O9" s="4"/>
      <c r="P9" s="4"/>
    </row>
    <row r="10" spans="1:16" ht="15" customHeight="1">
      <c r="A10" s="16" t="s">
        <v>85</v>
      </c>
      <c r="B10" s="20">
        <v>0.86</v>
      </c>
      <c r="C10" s="20">
        <v>0.86</v>
      </c>
      <c r="D10" s="20">
        <v>0.82</v>
      </c>
      <c r="E10" s="20">
        <v>0.82</v>
      </c>
      <c r="F10" s="20">
        <v>0.82</v>
      </c>
      <c r="G10" s="20">
        <v>0.82</v>
      </c>
      <c r="H10" s="17">
        <f t="shared" si="0"/>
        <v>-0.040000000000000036</v>
      </c>
      <c r="I10" s="18">
        <f t="shared" si="1"/>
        <v>-4.651162790697678</v>
      </c>
      <c r="J10" s="19">
        <v>754665</v>
      </c>
      <c r="K10" s="21">
        <v>618825.3</v>
      </c>
      <c r="N10" s="5"/>
      <c r="O10" s="4"/>
      <c r="P10" s="4"/>
    </row>
    <row r="11" spans="1:16" ht="15" customHeight="1">
      <c r="A11" s="16" t="s">
        <v>1</v>
      </c>
      <c r="B11" s="20">
        <v>0.59</v>
      </c>
      <c r="C11" s="20">
        <v>0.59</v>
      </c>
      <c r="D11" s="20">
        <v>0.59</v>
      </c>
      <c r="E11" s="20">
        <v>0.59</v>
      </c>
      <c r="F11" s="20">
        <v>0.57</v>
      </c>
      <c r="G11" s="20">
        <v>0.57</v>
      </c>
      <c r="H11" s="17">
        <f t="shared" si="0"/>
        <v>-0.020000000000000018</v>
      </c>
      <c r="I11" s="18">
        <f t="shared" si="1"/>
        <v>-3.3898305084745797</v>
      </c>
      <c r="J11" s="19">
        <v>509900</v>
      </c>
      <c r="K11" s="21">
        <v>296226.43</v>
      </c>
      <c r="N11" s="5"/>
      <c r="O11" s="4"/>
      <c r="P11" s="4"/>
    </row>
    <row r="12" spans="1:16" ht="15" customHeight="1">
      <c r="A12" s="16" t="s">
        <v>56</v>
      </c>
      <c r="B12" s="20">
        <v>4.56</v>
      </c>
      <c r="C12" s="20">
        <v>4.56</v>
      </c>
      <c r="D12" s="20">
        <v>4.56</v>
      </c>
      <c r="E12" s="20">
        <v>4.56</v>
      </c>
      <c r="F12" s="20">
        <v>4.56</v>
      </c>
      <c r="G12" s="20">
        <v>4.56</v>
      </c>
      <c r="H12" s="17">
        <f t="shared" si="0"/>
        <v>0</v>
      </c>
      <c r="I12" s="18">
        <f t="shared" si="1"/>
        <v>0</v>
      </c>
      <c r="J12" s="19">
        <v>400</v>
      </c>
      <c r="K12" s="21">
        <v>1912</v>
      </c>
      <c r="N12" s="5"/>
      <c r="O12" s="4"/>
      <c r="P12" s="4"/>
    </row>
    <row r="13" spans="1:16" ht="15" customHeight="1">
      <c r="A13" s="16" t="s">
        <v>90</v>
      </c>
      <c r="B13" s="20">
        <v>0.99</v>
      </c>
      <c r="C13" s="20">
        <v>0.99</v>
      </c>
      <c r="D13" s="20">
        <v>1.03</v>
      </c>
      <c r="E13" s="20">
        <v>1.03</v>
      </c>
      <c r="F13" s="20">
        <v>1.03</v>
      </c>
      <c r="G13" s="20">
        <v>1.03</v>
      </c>
      <c r="H13" s="17">
        <f t="shared" si="0"/>
        <v>0.040000000000000036</v>
      </c>
      <c r="I13" s="18">
        <f t="shared" si="1"/>
        <v>4.040404040404044</v>
      </c>
      <c r="J13" s="19">
        <v>320977</v>
      </c>
      <c r="K13" s="21">
        <v>330606.31</v>
      </c>
      <c r="N13" s="5"/>
      <c r="O13" s="4"/>
      <c r="P13" s="4"/>
    </row>
    <row r="14" spans="1:16" ht="15" customHeight="1">
      <c r="A14" s="16" t="s">
        <v>80</v>
      </c>
      <c r="B14" s="20">
        <v>7.15</v>
      </c>
      <c r="C14" s="20">
        <v>7.15</v>
      </c>
      <c r="D14" s="20">
        <v>7.15</v>
      </c>
      <c r="E14" s="20">
        <v>7.15</v>
      </c>
      <c r="F14" s="20">
        <v>7.15</v>
      </c>
      <c r="G14" s="20">
        <v>7.15</v>
      </c>
      <c r="H14" s="17">
        <f t="shared" si="0"/>
        <v>0</v>
      </c>
      <c r="I14" s="18">
        <f t="shared" si="1"/>
        <v>0</v>
      </c>
      <c r="J14" s="19">
        <v>3714</v>
      </c>
      <c r="K14" s="21">
        <v>25624.02</v>
      </c>
      <c r="N14" s="5"/>
      <c r="O14" s="4"/>
      <c r="P14" s="4"/>
    </row>
    <row r="15" spans="1:16" ht="15" customHeight="1">
      <c r="A15" s="16" t="s">
        <v>89</v>
      </c>
      <c r="B15" s="20">
        <v>3.3</v>
      </c>
      <c r="C15" s="20">
        <v>3.3</v>
      </c>
      <c r="D15" s="20">
        <v>3.3</v>
      </c>
      <c r="E15" s="20">
        <v>3.3</v>
      </c>
      <c r="F15" s="20">
        <v>3.3</v>
      </c>
      <c r="G15" s="20">
        <v>3.3</v>
      </c>
      <c r="H15" s="17">
        <f t="shared" si="0"/>
        <v>0</v>
      </c>
      <c r="I15" s="18">
        <f t="shared" si="1"/>
        <v>0</v>
      </c>
      <c r="J15" s="19">
        <v>18150</v>
      </c>
      <c r="K15" s="21">
        <v>56991</v>
      </c>
      <c r="N15" s="5"/>
      <c r="O15" s="4"/>
      <c r="P15" s="4"/>
    </row>
    <row r="16" spans="1:16" ht="15" customHeight="1">
      <c r="A16" s="16" t="s">
        <v>2</v>
      </c>
      <c r="B16" s="20">
        <v>12.1</v>
      </c>
      <c r="C16" s="20">
        <v>12.64</v>
      </c>
      <c r="D16" s="20">
        <v>12.1</v>
      </c>
      <c r="E16" s="20">
        <v>12.1</v>
      </c>
      <c r="F16" s="20">
        <v>12.64</v>
      </c>
      <c r="G16" s="20">
        <v>12.64</v>
      </c>
      <c r="H16" s="17">
        <f t="shared" si="0"/>
        <v>0</v>
      </c>
      <c r="I16" s="18">
        <f t="shared" si="1"/>
        <v>0</v>
      </c>
      <c r="J16" s="19">
        <v>164839</v>
      </c>
      <c r="K16" s="21">
        <v>2080304.56</v>
      </c>
      <c r="N16" s="5"/>
      <c r="O16" s="4"/>
      <c r="P16" s="4"/>
    </row>
    <row r="17" spans="1:16" ht="15" customHeight="1">
      <c r="A17" s="16" t="s">
        <v>46</v>
      </c>
      <c r="B17" s="20">
        <v>33</v>
      </c>
      <c r="C17" s="20">
        <v>33</v>
      </c>
      <c r="D17" s="20">
        <v>33</v>
      </c>
      <c r="E17" s="20">
        <v>33</v>
      </c>
      <c r="F17" s="20">
        <v>33</v>
      </c>
      <c r="G17" s="20">
        <v>33</v>
      </c>
      <c r="H17" s="17">
        <f t="shared" si="0"/>
        <v>0</v>
      </c>
      <c r="I17" s="18">
        <f t="shared" si="1"/>
        <v>0</v>
      </c>
      <c r="J17" s="19">
        <v>45029</v>
      </c>
      <c r="K17" s="21">
        <v>1513779.9</v>
      </c>
      <c r="N17" s="5"/>
      <c r="O17" s="4"/>
      <c r="P17" s="4"/>
    </row>
    <row r="18" spans="1:16" ht="15" customHeight="1">
      <c r="A18" s="16" t="s">
        <v>83</v>
      </c>
      <c r="B18" s="20">
        <v>0.98</v>
      </c>
      <c r="C18" s="20">
        <v>0.98</v>
      </c>
      <c r="D18" s="20">
        <v>1.02</v>
      </c>
      <c r="E18" s="20">
        <v>1.02</v>
      </c>
      <c r="F18" s="20">
        <v>1.02</v>
      </c>
      <c r="G18" s="20">
        <v>1.02</v>
      </c>
      <c r="H18" s="17">
        <f t="shared" si="0"/>
        <v>0.040000000000000036</v>
      </c>
      <c r="I18" s="18">
        <f t="shared" si="1"/>
        <v>4.081632653061228</v>
      </c>
      <c r="J18" s="19">
        <v>66390</v>
      </c>
      <c r="K18" s="21">
        <v>67517.8</v>
      </c>
      <c r="N18" s="5"/>
      <c r="O18" s="4"/>
      <c r="P18" s="4"/>
    </row>
    <row r="19" spans="1:16" ht="15" customHeight="1">
      <c r="A19" s="16" t="s">
        <v>101</v>
      </c>
      <c r="B19" s="20">
        <v>9.22</v>
      </c>
      <c r="C19" s="20">
        <v>9.7</v>
      </c>
      <c r="D19" s="20">
        <v>9.22</v>
      </c>
      <c r="E19" s="20">
        <v>9.22</v>
      </c>
      <c r="F19" s="20">
        <v>9.7</v>
      </c>
      <c r="G19" s="20">
        <v>9.7</v>
      </c>
      <c r="H19" s="17">
        <f t="shared" si="0"/>
        <v>0</v>
      </c>
      <c r="I19" s="18">
        <f t="shared" si="1"/>
        <v>0</v>
      </c>
      <c r="J19" s="19">
        <v>29433</v>
      </c>
      <c r="K19" s="21">
        <v>258339.08</v>
      </c>
      <c r="N19" s="5"/>
      <c r="O19" s="4"/>
      <c r="P19" s="4"/>
    </row>
    <row r="20" spans="1:16" ht="15" customHeight="1">
      <c r="A20" s="16" t="s">
        <v>68</v>
      </c>
      <c r="B20" s="20">
        <v>2.99</v>
      </c>
      <c r="C20" s="20">
        <v>2.88</v>
      </c>
      <c r="D20" s="20">
        <v>2.99</v>
      </c>
      <c r="E20" s="20">
        <v>2.85</v>
      </c>
      <c r="F20" s="20">
        <v>2.85</v>
      </c>
      <c r="G20" s="20">
        <v>2.85</v>
      </c>
      <c r="H20" s="17">
        <f t="shared" si="0"/>
        <v>-0.029999999999999805</v>
      </c>
      <c r="I20" s="18">
        <f t="shared" si="1"/>
        <v>-1.0416666666666599</v>
      </c>
      <c r="J20" s="19">
        <v>81100</v>
      </c>
      <c r="K20" s="21">
        <v>231695</v>
      </c>
      <c r="N20" s="5"/>
      <c r="O20" s="4"/>
      <c r="P20" s="4"/>
    </row>
    <row r="21" spans="1:16" ht="15" customHeight="1">
      <c r="A21" s="16" t="s">
        <v>63</v>
      </c>
      <c r="B21" s="20">
        <v>0.57</v>
      </c>
      <c r="C21" s="20">
        <v>0.57</v>
      </c>
      <c r="D21" s="20">
        <v>0.59</v>
      </c>
      <c r="E21" s="20">
        <v>0.59</v>
      </c>
      <c r="F21" s="20">
        <v>0.59</v>
      </c>
      <c r="G21" s="20">
        <v>0.59</v>
      </c>
      <c r="H21" s="17">
        <f t="shared" si="0"/>
        <v>0.020000000000000018</v>
      </c>
      <c r="I21" s="18">
        <f t="shared" si="1"/>
        <v>3.5087719298245648</v>
      </c>
      <c r="J21" s="19">
        <v>200244</v>
      </c>
      <c r="K21" s="21">
        <v>117327.51</v>
      </c>
      <c r="N21" s="5"/>
      <c r="O21" s="4"/>
      <c r="P21" s="4"/>
    </row>
    <row r="22" spans="1:16" ht="15" customHeight="1">
      <c r="A22" s="16" t="s">
        <v>59</v>
      </c>
      <c r="B22" s="20">
        <v>40.23</v>
      </c>
      <c r="C22" s="20">
        <v>40.23</v>
      </c>
      <c r="D22" s="20">
        <v>40.23</v>
      </c>
      <c r="E22" s="20">
        <v>40.23</v>
      </c>
      <c r="F22" s="20">
        <v>40.23</v>
      </c>
      <c r="G22" s="20">
        <v>40.23</v>
      </c>
      <c r="H22" s="17">
        <f t="shared" si="0"/>
        <v>0</v>
      </c>
      <c r="I22" s="18">
        <f t="shared" si="1"/>
        <v>0</v>
      </c>
      <c r="J22" s="19">
        <v>43781</v>
      </c>
      <c r="K22" s="21">
        <v>1673849.67</v>
      </c>
      <c r="N22" s="5"/>
      <c r="O22" s="4"/>
      <c r="P22" s="4"/>
    </row>
    <row r="23" spans="1:16" ht="15" customHeight="1">
      <c r="A23" s="16" t="s">
        <v>69</v>
      </c>
      <c r="B23" s="20">
        <v>1.24</v>
      </c>
      <c r="C23" s="20">
        <v>1.24</v>
      </c>
      <c r="D23" s="20">
        <v>1.24</v>
      </c>
      <c r="E23" s="20">
        <v>1.24</v>
      </c>
      <c r="F23" s="20">
        <v>1.24</v>
      </c>
      <c r="G23" s="20">
        <v>1.24</v>
      </c>
      <c r="H23" s="17">
        <f t="shared" si="0"/>
        <v>0</v>
      </c>
      <c r="I23" s="18">
        <f t="shared" si="1"/>
        <v>0</v>
      </c>
      <c r="J23" s="19">
        <v>124250</v>
      </c>
      <c r="K23" s="21">
        <v>159815.1</v>
      </c>
      <c r="N23" s="5"/>
      <c r="O23" s="4"/>
      <c r="P23" s="4"/>
    </row>
    <row r="24" spans="1:16" ht="15" customHeight="1">
      <c r="A24" s="16" t="s">
        <v>52</v>
      </c>
      <c r="B24" s="20">
        <v>3.4</v>
      </c>
      <c r="C24" s="20">
        <v>3.4</v>
      </c>
      <c r="D24" s="20">
        <v>3.4</v>
      </c>
      <c r="E24" s="20">
        <v>3.4</v>
      </c>
      <c r="F24" s="20">
        <v>3.4</v>
      </c>
      <c r="G24" s="20">
        <v>3.4</v>
      </c>
      <c r="H24" s="17">
        <f t="shared" si="0"/>
        <v>0</v>
      </c>
      <c r="I24" s="18">
        <f t="shared" si="1"/>
        <v>0</v>
      </c>
      <c r="J24" s="19">
        <v>61514</v>
      </c>
      <c r="K24" s="21">
        <v>208547.46</v>
      </c>
      <c r="N24" s="5"/>
      <c r="O24" s="4"/>
      <c r="P24" s="4"/>
    </row>
    <row r="25" spans="1:16" ht="15" customHeight="1">
      <c r="A25" s="16" t="s">
        <v>76</v>
      </c>
      <c r="B25" s="20">
        <v>2.1</v>
      </c>
      <c r="C25" s="20">
        <v>2.1</v>
      </c>
      <c r="D25" s="20">
        <v>2.2</v>
      </c>
      <c r="E25" s="20">
        <v>2.2</v>
      </c>
      <c r="F25" s="20">
        <v>2.2</v>
      </c>
      <c r="G25" s="20">
        <v>2.2</v>
      </c>
      <c r="H25" s="17">
        <f t="shared" si="0"/>
        <v>0.10000000000000009</v>
      </c>
      <c r="I25" s="18">
        <f t="shared" si="1"/>
        <v>4.761904761904765</v>
      </c>
      <c r="J25" s="19">
        <v>223479</v>
      </c>
      <c r="K25" s="21">
        <v>491653.8</v>
      </c>
      <c r="N25" s="5"/>
      <c r="O25" s="4"/>
      <c r="P25" s="4"/>
    </row>
    <row r="26" spans="1:16" ht="15" customHeight="1">
      <c r="A26" s="16" t="s">
        <v>102</v>
      </c>
      <c r="B26" s="20">
        <v>2.54</v>
      </c>
      <c r="C26" s="20">
        <v>2.54</v>
      </c>
      <c r="D26" s="20">
        <v>2.54</v>
      </c>
      <c r="E26" s="20">
        <v>2.54</v>
      </c>
      <c r="F26" s="20">
        <v>2.54</v>
      </c>
      <c r="G26" s="20">
        <v>2.54</v>
      </c>
      <c r="H26" s="17">
        <f t="shared" si="0"/>
        <v>0</v>
      </c>
      <c r="I26" s="18">
        <f t="shared" si="1"/>
        <v>0</v>
      </c>
      <c r="J26" s="19">
        <v>2300</v>
      </c>
      <c r="K26" s="21">
        <v>5842</v>
      </c>
      <c r="N26" s="5"/>
      <c r="O26" s="4"/>
      <c r="P26" s="4"/>
    </row>
    <row r="27" spans="1:16" ht="15" customHeight="1">
      <c r="A27" s="16" t="s">
        <v>103</v>
      </c>
      <c r="B27" s="20">
        <v>0.5</v>
      </c>
      <c r="C27" s="20">
        <v>0.5</v>
      </c>
      <c r="D27" s="20">
        <v>0.5</v>
      </c>
      <c r="E27" s="20">
        <v>0.5</v>
      </c>
      <c r="F27" s="20">
        <v>0.5</v>
      </c>
      <c r="G27" s="20">
        <v>0.5</v>
      </c>
      <c r="H27" s="17">
        <f t="shared" si="0"/>
        <v>0</v>
      </c>
      <c r="I27" s="18">
        <f t="shared" si="1"/>
        <v>0</v>
      </c>
      <c r="J27" s="19">
        <v>500</v>
      </c>
      <c r="K27" s="21">
        <v>250</v>
      </c>
      <c r="N27" s="5"/>
      <c r="O27" s="4"/>
      <c r="P27" s="4"/>
    </row>
    <row r="28" spans="1:16" ht="15" customHeight="1">
      <c r="A28" s="16" t="s">
        <v>43</v>
      </c>
      <c r="B28" s="20">
        <v>202.01</v>
      </c>
      <c r="C28" s="20">
        <v>202.01</v>
      </c>
      <c r="D28" s="20">
        <v>202.02</v>
      </c>
      <c r="E28" s="20">
        <v>203.94</v>
      </c>
      <c r="F28" s="20">
        <v>202</v>
      </c>
      <c r="G28" s="20">
        <v>203.94</v>
      </c>
      <c r="H28" s="17">
        <f t="shared" si="0"/>
        <v>1.9300000000000068</v>
      </c>
      <c r="I28" s="18">
        <f t="shared" si="1"/>
        <v>0.9553982476115078</v>
      </c>
      <c r="J28" s="19">
        <v>3649273</v>
      </c>
      <c r="K28" s="21">
        <v>737593302.16</v>
      </c>
      <c r="N28" s="5"/>
      <c r="O28" s="4"/>
      <c r="P28" s="4"/>
    </row>
    <row r="29" spans="1:16" ht="15" customHeight="1">
      <c r="A29" s="16" t="s">
        <v>51</v>
      </c>
      <c r="B29" s="20">
        <v>4.89</v>
      </c>
      <c r="C29" s="20">
        <v>4.89</v>
      </c>
      <c r="D29" s="20">
        <v>4.65</v>
      </c>
      <c r="E29" s="20">
        <v>4.89</v>
      </c>
      <c r="F29" s="20">
        <v>4.65</v>
      </c>
      <c r="G29" s="20">
        <v>4.89</v>
      </c>
      <c r="H29" s="17">
        <f t="shared" si="0"/>
        <v>0</v>
      </c>
      <c r="I29" s="18">
        <f t="shared" si="1"/>
        <v>0</v>
      </c>
      <c r="J29" s="19">
        <v>1085087</v>
      </c>
      <c r="K29" s="21">
        <v>5157459.77</v>
      </c>
      <c r="N29" s="5"/>
      <c r="O29" s="4"/>
      <c r="P29" s="4"/>
    </row>
    <row r="30" spans="1:16" ht="15" customHeight="1">
      <c r="A30" s="16" t="s">
        <v>3</v>
      </c>
      <c r="B30" s="20">
        <v>8.36</v>
      </c>
      <c r="C30" s="20">
        <v>8.36</v>
      </c>
      <c r="D30" s="20">
        <v>8.36</v>
      </c>
      <c r="E30" s="20">
        <v>8.36</v>
      </c>
      <c r="F30" s="20">
        <v>8.36</v>
      </c>
      <c r="G30" s="20">
        <v>8.36</v>
      </c>
      <c r="H30" s="17">
        <f t="shared" si="0"/>
        <v>0</v>
      </c>
      <c r="I30" s="18">
        <f t="shared" si="1"/>
        <v>0</v>
      </c>
      <c r="J30" s="19">
        <v>210922</v>
      </c>
      <c r="K30" s="21">
        <v>1827358.83</v>
      </c>
      <c r="N30" s="5"/>
      <c r="O30" s="4"/>
      <c r="P30" s="4"/>
    </row>
    <row r="31" spans="1:16" ht="15" customHeight="1">
      <c r="A31" s="16" t="s">
        <v>4</v>
      </c>
      <c r="B31" s="20">
        <v>1.19</v>
      </c>
      <c r="C31" s="20">
        <v>1.19</v>
      </c>
      <c r="D31" s="20">
        <v>1.19</v>
      </c>
      <c r="E31" s="20">
        <v>1.24</v>
      </c>
      <c r="F31" s="20">
        <v>1.19</v>
      </c>
      <c r="G31" s="20">
        <v>1.24</v>
      </c>
      <c r="H31" s="17">
        <f t="shared" si="0"/>
        <v>0.050000000000000044</v>
      </c>
      <c r="I31" s="18">
        <f t="shared" si="1"/>
        <v>4.201680672268911</v>
      </c>
      <c r="J31" s="19">
        <v>2084722</v>
      </c>
      <c r="K31" s="21">
        <v>2569684.33</v>
      </c>
      <c r="N31" s="5"/>
      <c r="O31" s="4"/>
      <c r="P31" s="4"/>
    </row>
    <row r="32" spans="1:16" ht="15" customHeight="1">
      <c r="A32" s="16" t="s">
        <v>92</v>
      </c>
      <c r="B32" s="20">
        <v>0.5</v>
      </c>
      <c r="C32" s="20">
        <v>0.5</v>
      </c>
      <c r="D32" s="20">
        <v>0.5</v>
      </c>
      <c r="E32" s="20">
        <v>0.5</v>
      </c>
      <c r="F32" s="20">
        <v>0.5</v>
      </c>
      <c r="G32" s="20">
        <v>0.5</v>
      </c>
      <c r="H32" s="17">
        <f t="shared" si="0"/>
        <v>0</v>
      </c>
      <c r="I32" s="18">
        <f t="shared" si="1"/>
        <v>0</v>
      </c>
      <c r="J32" s="19">
        <v>190693</v>
      </c>
      <c r="K32" s="21">
        <v>95346.5</v>
      </c>
      <c r="N32" s="5"/>
      <c r="O32" s="4"/>
      <c r="P32" s="4"/>
    </row>
    <row r="33" spans="1:16" ht="15" customHeight="1">
      <c r="A33" s="16" t="s">
        <v>104</v>
      </c>
      <c r="B33" s="20">
        <v>27.87</v>
      </c>
      <c r="C33" s="20">
        <v>27.87</v>
      </c>
      <c r="D33" s="20">
        <v>27.87</v>
      </c>
      <c r="E33" s="20">
        <v>27.87</v>
      </c>
      <c r="F33" s="20">
        <v>27.87</v>
      </c>
      <c r="G33" s="20">
        <v>27.87</v>
      </c>
      <c r="H33" s="17">
        <f t="shared" si="0"/>
        <v>0</v>
      </c>
      <c r="I33" s="18">
        <f t="shared" si="1"/>
        <v>0</v>
      </c>
      <c r="J33" s="19">
        <v>1920</v>
      </c>
      <c r="K33" s="21">
        <v>50841.6</v>
      </c>
      <c r="N33" s="5"/>
      <c r="O33" s="4"/>
      <c r="P33" s="4"/>
    </row>
    <row r="34" spans="1:16" ht="15" customHeight="1">
      <c r="A34" s="16" t="s">
        <v>53</v>
      </c>
      <c r="B34" s="20">
        <v>3.71</v>
      </c>
      <c r="C34" s="20">
        <v>3.71</v>
      </c>
      <c r="D34" s="20">
        <v>3.72</v>
      </c>
      <c r="E34" s="20">
        <v>3.72</v>
      </c>
      <c r="F34" s="20">
        <v>3.71</v>
      </c>
      <c r="G34" s="20">
        <v>3.71</v>
      </c>
      <c r="H34" s="17">
        <f t="shared" si="0"/>
        <v>0</v>
      </c>
      <c r="I34" s="18">
        <f t="shared" si="1"/>
        <v>0</v>
      </c>
      <c r="J34" s="19">
        <v>1472534</v>
      </c>
      <c r="K34" s="21">
        <v>5465333.14</v>
      </c>
      <c r="N34" s="5"/>
      <c r="O34" s="4"/>
      <c r="P34" s="4"/>
    </row>
    <row r="35" spans="1:16" ht="15" customHeight="1">
      <c r="A35" s="16" t="s">
        <v>5</v>
      </c>
      <c r="B35" s="20">
        <v>12.36</v>
      </c>
      <c r="C35" s="20">
        <v>12.36</v>
      </c>
      <c r="D35" s="20">
        <v>12.38</v>
      </c>
      <c r="E35" s="20">
        <v>12.38</v>
      </c>
      <c r="F35" s="20">
        <v>12.38</v>
      </c>
      <c r="G35" s="20">
        <v>12.38</v>
      </c>
      <c r="H35" s="17">
        <f t="shared" si="0"/>
        <v>0.02000000000000135</v>
      </c>
      <c r="I35" s="18">
        <f t="shared" si="1"/>
        <v>0.16181229773463876</v>
      </c>
      <c r="J35" s="19">
        <v>1330873</v>
      </c>
      <c r="K35" s="21">
        <v>16530852.18</v>
      </c>
      <c r="N35" s="5"/>
      <c r="O35" s="4"/>
      <c r="P35" s="4"/>
    </row>
    <row r="36" spans="1:16" ht="15" customHeight="1">
      <c r="A36" s="16" t="s">
        <v>82</v>
      </c>
      <c r="B36" s="20">
        <v>5</v>
      </c>
      <c r="C36" s="20">
        <v>5</v>
      </c>
      <c r="D36" s="20">
        <v>5</v>
      </c>
      <c r="E36" s="20">
        <v>5</v>
      </c>
      <c r="F36" s="20">
        <v>5</v>
      </c>
      <c r="G36" s="20">
        <v>5</v>
      </c>
      <c r="H36" s="17">
        <f t="shared" si="0"/>
        <v>0</v>
      </c>
      <c r="I36" s="18">
        <f t="shared" si="1"/>
        <v>0</v>
      </c>
      <c r="J36" s="19">
        <v>5104678</v>
      </c>
      <c r="K36" s="21">
        <v>25523390</v>
      </c>
      <c r="N36" s="5"/>
      <c r="O36" s="4"/>
      <c r="P36" s="4"/>
    </row>
    <row r="37" spans="1:16" ht="15" customHeight="1">
      <c r="A37" s="16" t="s">
        <v>44</v>
      </c>
      <c r="B37" s="20">
        <v>6.05</v>
      </c>
      <c r="C37" s="20">
        <v>6.05</v>
      </c>
      <c r="D37" s="20">
        <v>6.05</v>
      </c>
      <c r="E37" s="20">
        <v>6.12</v>
      </c>
      <c r="F37" s="20">
        <v>6.05</v>
      </c>
      <c r="G37" s="20">
        <v>6.07</v>
      </c>
      <c r="H37" s="17">
        <f t="shared" si="0"/>
        <v>0.020000000000000462</v>
      </c>
      <c r="I37" s="18">
        <f t="shared" si="1"/>
        <v>0.33057851239670183</v>
      </c>
      <c r="J37" s="19">
        <v>16098503</v>
      </c>
      <c r="K37" s="21">
        <v>97471835.6</v>
      </c>
      <c r="N37" s="5"/>
      <c r="O37" s="4"/>
      <c r="P37" s="4"/>
    </row>
    <row r="38" spans="1:16" ht="15" customHeight="1">
      <c r="A38" s="16" t="s">
        <v>6</v>
      </c>
      <c r="B38" s="20">
        <v>1.15</v>
      </c>
      <c r="C38" s="20">
        <v>1.15</v>
      </c>
      <c r="D38" s="20">
        <v>1.19</v>
      </c>
      <c r="E38" s="20">
        <v>1.2</v>
      </c>
      <c r="F38" s="20">
        <v>1.19</v>
      </c>
      <c r="G38" s="20">
        <v>1.2</v>
      </c>
      <c r="H38" s="17">
        <f t="shared" si="0"/>
        <v>0.050000000000000044</v>
      </c>
      <c r="I38" s="18">
        <f t="shared" si="1"/>
        <v>4.347826086956526</v>
      </c>
      <c r="J38" s="19">
        <v>2749432</v>
      </c>
      <c r="K38" s="21">
        <v>3295487.44</v>
      </c>
      <c r="N38" s="5"/>
      <c r="O38" s="4"/>
      <c r="P38" s="4"/>
    </row>
    <row r="39" spans="1:16" ht="15" customHeight="1">
      <c r="A39" s="16" t="s">
        <v>7</v>
      </c>
      <c r="B39" s="20">
        <v>1.17</v>
      </c>
      <c r="C39" s="20">
        <v>1.23</v>
      </c>
      <c r="D39" s="20">
        <v>1.17</v>
      </c>
      <c r="E39" s="20">
        <v>1.22</v>
      </c>
      <c r="F39" s="20">
        <v>1.19</v>
      </c>
      <c r="G39" s="20">
        <v>1.22</v>
      </c>
      <c r="H39" s="17">
        <f t="shared" si="0"/>
        <v>-0.010000000000000009</v>
      </c>
      <c r="I39" s="18">
        <f t="shared" si="1"/>
        <v>-0.8130081300813016</v>
      </c>
      <c r="J39" s="19">
        <v>6992504</v>
      </c>
      <c r="K39" s="21">
        <v>8440110.11</v>
      </c>
      <c r="N39" s="5"/>
      <c r="O39" s="4"/>
      <c r="P39" s="4"/>
    </row>
    <row r="40" spans="1:16" ht="15" customHeight="1">
      <c r="A40" s="16" t="s">
        <v>48</v>
      </c>
      <c r="B40" s="20">
        <v>2.84</v>
      </c>
      <c r="C40" s="20">
        <v>2.84</v>
      </c>
      <c r="D40" s="20">
        <v>2.7</v>
      </c>
      <c r="E40" s="20">
        <v>2.7</v>
      </c>
      <c r="F40" s="20">
        <v>2.7</v>
      </c>
      <c r="G40" s="20">
        <v>2.7</v>
      </c>
      <c r="H40" s="17">
        <f t="shared" si="0"/>
        <v>-0.13999999999999968</v>
      </c>
      <c r="I40" s="18">
        <f t="shared" si="1"/>
        <v>-4.929577464788721</v>
      </c>
      <c r="J40" s="19">
        <v>692303</v>
      </c>
      <c r="K40" s="21">
        <v>1871789.93</v>
      </c>
      <c r="N40" s="5"/>
      <c r="O40" s="4"/>
      <c r="P40" s="4"/>
    </row>
    <row r="41" spans="1:16" ht="15" customHeight="1">
      <c r="A41" s="16" t="s">
        <v>77</v>
      </c>
      <c r="B41" s="20">
        <v>0.6</v>
      </c>
      <c r="C41" s="20">
        <v>0.6</v>
      </c>
      <c r="D41" s="20">
        <v>0.6</v>
      </c>
      <c r="E41" s="20">
        <v>0.6</v>
      </c>
      <c r="F41" s="20">
        <v>0.6</v>
      </c>
      <c r="G41" s="20">
        <v>0.6</v>
      </c>
      <c r="H41" s="17">
        <f t="shared" si="0"/>
        <v>0</v>
      </c>
      <c r="I41" s="18">
        <f t="shared" si="1"/>
        <v>0</v>
      </c>
      <c r="J41" s="19">
        <v>45650</v>
      </c>
      <c r="K41" s="21">
        <v>28759.5</v>
      </c>
      <c r="N41" s="5"/>
      <c r="O41" s="4"/>
      <c r="P41" s="4"/>
    </row>
    <row r="42" spans="1:16" ht="15" customHeight="1">
      <c r="A42" s="16" t="s">
        <v>8</v>
      </c>
      <c r="B42" s="20">
        <v>23.14</v>
      </c>
      <c r="C42" s="20">
        <v>23.14</v>
      </c>
      <c r="D42" s="20">
        <v>22</v>
      </c>
      <c r="E42" s="20">
        <v>22.02</v>
      </c>
      <c r="F42" s="20">
        <v>21.99</v>
      </c>
      <c r="G42" s="20">
        <v>22</v>
      </c>
      <c r="H42" s="17">
        <f t="shared" si="0"/>
        <v>-1.1400000000000006</v>
      </c>
      <c r="I42" s="18">
        <f t="shared" si="1"/>
        <v>-4.926534140017289</v>
      </c>
      <c r="J42" s="19">
        <v>1552217</v>
      </c>
      <c r="K42" s="21">
        <v>34261521.86</v>
      </c>
      <c r="N42" s="5"/>
      <c r="O42" s="4"/>
      <c r="P42" s="4"/>
    </row>
    <row r="43" spans="1:16" ht="15" customHeight="1">
      <c r="A43" s="16" t="s">
        <v>49</v>
      </c>
      <c r="B43" s="20">
        <v>49.4</v>
      </c>
      <c r="C43" s="20">
        <v>49.4</v>
      </c>
      <c r="D43" s="20">
        <v>49.4</v>
      </c>
      <c r="E43" s="20">
        <v>49.4</v>
      </c>
      <c r="F43" s="20">
        <v>49.4</v>
      </c>
      <c r="G43" s="20">
        <v>49.4</v>
      </c>
      <c r="H43" s="17">
        <f t="shared" si="0"/>
        <v>0</v>
      </c>
      <c r="I43" s="18">
        <f t="shared" si="1"/>
        <v>0</v>
      </c>
      <c r="J43" s="19">
        <v>50416</v>
      </c>
      <c r="K43" s="21">
        <v>2468225.42</v>
      </c>
      <c r="N43" s="5"/>
      <c r="O43" s="4"/>
      <c r="P43" s="4"/>
    </row>
    <row r="44" spans="1:16" ht="15" customHeight="1">
      <c r="A44" s="16" t="s">
        <v>9</v>
      </c>
      <c r="B44" s="20">
        <v>20</v>
      </c>
      <c r="C44" s="20">
        <v>20</v>
      </c>
      <c r="D44" s="20">
        <v>20</v>
      </c>
      <c r="E44" s="20">
        <v>20</v>
      </c>
      <c r="F44" s="20">
        <v>20</v>
      </c>
      <c r="G44" s="20">
        <v>20</v>
      </c>
      <c r="H44" s="17">
        <f t="shared" si="0"/>
        <v>0</v>
      </c>
      <c r="I44" s="18">
        <f t="shared" si="1"/>
        <v>0</v>
      </c>
      <c r="J44" s="19">
        <v>27566</v>
      </c>
      <c r="K44" s="21">
        <v>552417.23</v>
      </c>
      <c r="N44" s="5"/>
      <c r="O44" s="4"/>
      <c r="P44" s="4"/>
    </row>
    <row r="45" spans="1:16" ht="15" customHeight="1">
      <c r="A45" s="16" t="s">
        <v>98</v>
      </c>
      <c r="B45" s="20">
        <v>0.81</v>
      </c>
      <c r="C45" s="20">
        <v>0.81</v>
      </c>
      <c r="D45" s="20">
        <v>0.81</v>
      </c>
      <c r="E45" s="20">
        <v>0.81</v>
      </c>
      <c r="F45" s="20">
        <v>0.81</v>
      </c>
      <c r="G45" s="20">
        <v>0.81</v>
      </c>
      <c r="H45" s="17">
        <f t="shared" si="0"/>
        <v>0</v>
      </c>
      <c r="I45" s="18">
        <f t="shared" si="1"/>
        <v>0</v>
      </c>
      <c r="J45" s="19">
        <v>45374</v>
      </c>
      <c r="K45" s="21">
        <v>35889.18</v>
      </c>
      <c r="N45" s="5"/>
      <c r="O45" s="4"/>
      <c r="P45" s="4"/>
    </row>
    <row r="46" spans="1:16" ht="15" customHeight="1">
      <c r="A46" s="16" t="s">
        <v>10</v>
      </c>
      <c r="B46" s="20">
        <v>34</v>
      </c>
      <c r="C46" s="20">
        <v>34</v>
      </c>
      <c r="D46" s="20">
        <v>34</v>
      </c>
      <c r="E46" s="20">
        <v>34.03</v>
      </c>
      <c r="F46" s="20">
        <v>34</v>
      </c>
      <c r="G46" s="20">
        <v>34</v>
      </c>
      <c r="H46" s="17">
        <f t="shared" si="0"/>
        <v>0</v>
      </c>
      <c r="I46" s="18">
        <f t="shared" si="1"/>
        <v>0</v>
      </c>
      <c r="J46" s="19">
        <v>36321395</v>
      </c>
      <c r="K46" s="21">
        <v>1234934425.08</v>
      </c>
      <c r="N46" s="5"/>
      <c r="O46" s="4"/>
      <c r="P46" s="4"/>
    </row>
    <row r="47" spans="1:18" ht="15" customHeight="1">
      <c r="A47" s="16" t="s">
        <v>11</v>
      </c>
      <c r="B47" s="20">
        <v>63</v>
      </c>
      <c r="C47" s="20">
        <v>63</v>
      </c>
      <c r="D47" s="20">
        <v>62</v>
      </c>
      <c r="E47" s="20">
        <v>62</v>
      </c>
      <c r="F47" s="20">
        <v>62</v>
      </c>
      <c r="G47" s="20">
        <v>62</v>
      </c>
      <c r="H47" s="17">
        <f t="shared" si="0"/>
        <v>-1</v>
      </c>
      <c r="I47" s="18">
        <f t="shared" si="1"/>
        <v>-1.5873015873015872</v>
      </c>
      <c r="J47" s="19">
        <v>417449</v>
      </c>
      <c r="K47" s="21">
        <v>25887222.91</v>
      </c>
      <c r="M47"/>
      <c r="N47"/>
      <c r="O47"/>
      <c r="P47"/>
      <c r="Q47"/>
      <c r="R47"/>
    </row>
    <row r="48" spans="1:16" ht="15" customHeight="1">
      <c r="A48" s="16" t="s">
        <v>60</v>
      </c>
      <c r="B48" s="20">
        <v>2.09</v>
      </c>
      <c r="C48" s="20">
        <v>2.09</v>
      </c>
      <c r="D48" s="20">
        <v>1.99</v>
      </c>
      <c r="E48" s="20">
        <v>1.99</v>
      </c>
      <c r="F48" s="20">
        <v>1.99</v>
      </c>
      <c r="G48" s="20">
        <v>1.99</v>
      </c>
      <c r="H48" s="17">
        <f t="shared" si="0"/>
        <v>-0.09999999999999987</v>
      </c>
      <c r="I48" s="18">
        <f t="shared" si="1"/>
        <v>-4.784688995215305</v>
      </c>
      <c r="J48" s="19">
        <v>485282</v>
      </c>
      <c r="K48" s="21">
        <v>965711.18</v>
      </c>
      <c r="N48" s="5"/>
      <c r="O48" s="4"/>
      <c r="P48" s="4"/>
    </row>
    <row r="49" spans="1:16" ht="15" customHeight="1">
      <c r="A49" s="16" t="s">
        <v>105</v>
      </c>
      <c r="B49" s="20">
        <v>1.44</v>
      </c>
      <c r="C49" s="20">
        <v>1.44</v>
      </c>
      <c r="D49" s="20">
        <v>1.44</v>
      </c>
      <c r="E49" s="20">
        <v>1.44</v>
      </c>
      <c r="F49" s="20">
        <v>1.44</v>
      </c>
      <c r="G49" s="20">
        <v>1.44</v>
      </c>
      <c r="H49" s="17">
        <f t="shared" si="0"/>
        <v>0</v>
      </c>
      <c r="I49" s="18">
        <f t="shared" si="1"/>
        <v>0</v>
      </c>
      <c r="J49" s="19">
        <v>500</v>
      </c>
      <c r="K49" s="21">
        <v>720</v>
      </c>
      <c r="N49" s="5"/>
      <c r="O49" s="4"/>
      <c r="P49" s="4"/>
    </row>
    <row r="50" spans="1:16" ht="15" customHeight="1">
      <c r="A50" s="16" t="s">
        <v>65</v>
      </c>
      <c r="B50" s="20">
        <v>30.57</v>
      </c>
      <c r="C50" s="20">
        <v>30.57</v>
      </c>
      <c r="D50" s="20">
        <v>30.57</v>
      </c>
      <c r="E50" s="20">
        <v>30.57</v>
      </c>
      <c r="F50" s="20">
        <v>30.57</v>
      </c>
      <c r="G50" s="20">
        <v>30.57</v>
      </c>
      <c r="H50" s="17">
        <f t="shared" si="0"/>
        <v>0</v>
      </c>
      <c r="I50" s="18">
        <f t="shared" si="1"/>
        <v>0</v>
      </c>
      <c r="J50" s="19">
        <v>40813</v>
      </c>
      <c r="K50" s="21">
        <v>1185771.15</v>
      </c>
      <c r="N50" s="5"/>
      <c r="O50" s="4"/>
      <c r="P50" s="4"/>
    </row>
    <row r="51" spans="1:16" ht="17.25" customHeight="1">
      <c r="A51" s="16" t="s">
        <v>62</v>
      </c>
      <c r="B51" s="20">
        <v>0.64</v>
      </c>
      <c r="C51" s="20">
        <v>0.64</v>
      </c>
      <c r="D51" s="20">
        <v>0.61</v>
      </c>
      <c r="E51" s="20">
        <v>0.64</v>
      </c>
      <c r="F51" s="20">
        <v>0.61</v>
      </c>
      <c r="G51" s="20">
        <v>0.64</v>
      </c>
      <c r="H51" s="17">
        <f t="shared" si="0"/>
        <v>0</v>
      </c>
      <c r="I51" s="18">
        <f t="shared" si="1"/>
        <v>0</v>
      </c>
      <c r="J51" s="19">
        <v>1184544</v>
      </c>
      <c r="K51" s="21">
        <v>735396.4</v>
      </c>
      <c r="N51" s="5"/>
      <c r="O51" s="4"/>
      <c r="P51" s="4"/>
    </row>
    <row r="52" spans="1:16" ht="15" customHeight="1">
      <c r="A52" s="16" t="s">
        <v>93</v>
      </c>
      <c r="B52" s="20">
        <v>0.5</v>
      </c>
      <c r="C52" s="20">
        <v>0.5</v>
      </c>
      <c r="D52" s="20">
        <v>0.5</v>
      </c>
      <c r="E52" s="20">
        <v>0.5</v>
      </c>
      <c r="F52" s="20">
        <v>0.5</v>
      </c>
      <c r="G52" s="20">
        <v>0.5</v>
      </c>
      <c r="H52" s="17">
        <f t="shared" si="0"/>
        <v>0</v>
      </c>
      <c r="I52" s="18">
        <f t="shared" si="1"/>
        <v>0</v>
      </c>
      <c r="J52" s="19">
        <v>9800</v>
      </c>
      <c r="K52" s="21">
        <v>4900</v>
      </c>
      <c r="N52" s="5"/>
      <c r="O52" s="4"/>
      <c r="P52" s="4"/>
    </row>
    <row r="53" spans="1:16" ht="15" customHeight="1">
      <c r="A53" s="16" t="s">
        <v>75</v>
      </c>
      <c r="B53" s="20">
        <v>32.14</v>
      </c>
      <c r="C53" s="20">
        <v>32.14</v>
      </c>
      <c r="D53" s="20">
        <v>32.14</v>
      </c>
      <c r="E53" s="20">
        <v>32.14</v>
      </c>
      <c r="F53" s="20">
        <v>32.14</v>
      </c>
      <c r="G53" s="20">
        <v>32.14</v>
      </c>
      <c r="H53" s="17">
        <f t="shared" si="0"/>
        <v>0</v>
      </c>
      <c r="I53" s="18">
        <f t="shared" si="1"/>
        <v>0</v>
      </c>
      <c r="J53" s="19">
        <v>55127</v>
      </c>
      <c r="K53" s="21">
        <v>1767281.42</v>
      </c>
      <c r="N53" s="5"/>
      <c r="O53" s="4"/>
      <c r="P53" s="4"/>
    </row>
    <row r="54" spans="1:16" ht="15" customHeight="1">
      <c r="A54" s="16" t="s">
        <v>106</v>
      </c>
      <c r="B54" s="20">
        <v>0.59</v>
      </c>
      <c r="C54" s="20">
        <v>0.59</v>
      </c>
      <c r="D54" s="20">
        <v>0.59</v>
      </c>
      <c r="E54" s="20">
        <v>0.59</v>
      </c>
      <c r="F54" s="20">
        <v>0.59</v>
      </c>
      <c r="G54" s="20">
        <v>0.59</v>
      </c>
      <c r="H54" s="17">
        <f t="shared" si="0"/>
        <v>0</v>
      </c>
      <c r="I54" s="18">
        <f t="shared" si="1"/>
        <v>0</v>
      </c>
      <c r="J54" s="19">
        <v>2246</v>
      </c>
      <c r="K54" s="21">
        <v>1280.22</v>
      </c>
      <c r="N54" s="5"/>
      <c r="O54" s="4"/>
      <c r="P54" s="4"/>
    </row>
    <row r="55" spans="1:16" ht="15" customHeight="1">
      <c r="A55" s="16" t="s">
        <v>107</v>
      </c>
      <c r="B55" s="20">
        <v>0.5</v>
      </c>
      <c r="C55" s="20">
        <v>0.5</v>
      </c>
      <c r="D55" s="20">
        <v>0.5</v>
      </c>
      <c r="E55" s="20">
        <v>0.5</v>
      </c>
      <c r="F55" s="20">
        <v>0.5</v>
      </c>
      <c r="G55" s="20">
        <v>0.5</v>
      </c>
      <c r="H55" s="17">
        <f t="shared" si="0"/>
        <v>0</v>
      </c>
      <c r="I55" s="18">
        <f t="shared" si="1"/>
        <v>0</v>
      </c>
      <c r="J55" s="19">
        <v>14900</v>
      </c>
      <c r="K55" s="21">
        <v>7450</v>
      </c>
      <c r="N55" s="5"/>
      <c r="O55" s="4"/>
      <c r="P55" s="4"/>
    </row>
    <row r="56" spans="1:16" ht="15" customHeight="1">
      <c r="A56" s="16" t="s">
        <v>78</v>
      </c>
      <c r="B56" s="20">
        <v>0.87</v>
      </c>
      <c r="C56" s="20">
        <v>0.87</v>
      </c>
      <c r="D56" s="20">
        <v>0.87</v>
      </c>
      <c r="E56" s="20">
        <v>0.87</v>
      </c>
      <c r="F56" s="20">
        <v>0.87</v>
      </c>
      <c r="G56" s="20">
        <v>0.87</v>
      </c>
      <c r="H56" s="17">
        <f t="shared" si="0"/>
        <v>0</v>
      </c>
      <c r="I56" s="18">
        <f t="shared" si="1"/>
        <v>0</v>
      </c>
      <c r="J56" s="19">
        <v>2000</v>
      </c>
      <c r="K56" s="21">
        <v>1660</v>
      </c>
      <c r="N56" s="5"/>
      <c r="O56" s="4"/>
      <c r="P56" s="4"/>
    </row>
    <row r="57" spans="1:16" ht="15" customHeight="1">
      <c r="A57" s="16" t="s">
        <v>94</v>
      </c>
      <c r="B57" s="20">
        <v>0.61</v>
      </c>
      <c r="C57" s="20">
        <v>0.61</v>
      </c>
      <c r="D57" s="20">
        <v>0.61</v>
      </c>
      <c r="E57" s="20">
        <v>0.61</v>
      </c>
      <c r="F57" s="20">
        <v>0.61</v>
      </c>
      <c r="G57" s="20">
        <v>0.61</v>
      </c>
      <c r="H57" s="17">
        <f t="shared" si="0"/>
        <v>0</v>
      </c>
      <c r="I57" s="18">
        <f t="shared" si="1"/>
        <v>0</v>
      </c>
      <c r="J57" s="19">
        <v>44125</v>
      </c>
      <c r="K57" s="21">
        <v>25592.5</v>
      </c>
      <c r="N57" s="5"/>
      <c r="O57" s="4"/>
      <c r="P57" s="4"/>
    </row>
    <row r="58" spans="1:16" ht="15" customHeight="1">
      <c r="A58" s="16" t="s">
        <v>12</v>
      </c>
      <c r="B58" s="20">
        <v>0.98</v>
      </c>
      <c r="C58" s="20">
        <v>0.98</v>
      </c>
      <c r="D58" s="20">
        <v>0.98</v>
      </c>
      <c r="E58" s="20">
        <v>1.02</v>
      </c>
      <c r="F58" s="20">
        <v>0.94</v>
      </c>
      <c r="G58" s="20">
        <v>0.94</v>
      </c>
      <c r="H58" s="17">
        <f t="shared" si="0"/>
        <v>-0.040000000000000036</v>
      </c>
      <c r="I58" s="18">
        <f t="shared" si="1"/>
        <v>-4.081632653061228</v>
      </c>
      <c r="J58" s="19">
        <v>8426080</v>
      </c>
      <c r="K58" s="21">
        <v>8504652.6</v>
      </c>
      <c r="N58" s="5"/>
      <c r="O58" s="4"/>
      <c r="P58" s="4"/>
    </row>
    <row r="59" spans="1:16" ht="15" customHeight="1">
      <c r="A59" s="16" t="s">
        <v>67</v>
      </c>
      <c r="B59" s="20">
        <v>2.24</v>
      </c>
      <c r="C59" s="20">
        <v>2.24</v>
      </c>
      <c r="D59" s="20">
        <v>2.13</v>
      </c>
      <c r="E59" s="20">
        <v>2.35</v>
      </c>
      <c r="F59" s="20">
        <v>2.13</v>
      </c>
      <c r="G59" s="20">
        <v>2.35</v>
      </c>
      <c r="H59" s="17">
        <f t="shared" si="0"/>
        <v>0.10999999999999988</v>
      </c>
      <c r="I59" s="18">
        <f t="shared" si="1"/>
        <v>4.910714285714279</v>
      </c>
      <c r="J59" s="19">
        <v>261649</v>
      </c>
      <c r="K59" s="21">
        <v>570881.15</v>
      </c>
      <c r="N59" s="5"/>
      <c r="O59" s="4"/>
      <c r="P59" s="4"/>
    </row>
    <row r="60" spans="1:16" ht="15" customHeight="1">
      <c r="A60" s="16" t="s">
        <v>58</v>
      </c>
      <c r="B60" s="20">
        <v>3.34</v>
      </c>
      <c r="C60" s="20">
        <v>3.51</v>
      </c>
      <c r="D60" s="20">
        <v>3.34</v>
      </c>
      <c r="E60" s="20">
        <v>3.18</v>
      </c>
      <c r="F60" s="20">
        <v>3.18</v>
      </c>
      <c r="G60" s="20">
        <v>3.18</v>
      </c>
      <c r="H60" s="17">
        <f t="shared" si="0"/>
        <v>-0.3299999999999996</v>
      </c>
      <c r="I60" s="18">
        <f t="shared" si="1"/>
        <v>-9.401709401709391</v>
      </c>
      <c r="J60" s="19">
        <v>65000</v>
      </c>
      <c r="K60" s="21">
        <v>209100</v>
      </c>
      <c r="L60" s="13"/>
      <c r="N60" s="5"/>
      <c r="O60" s="4"/>
      <c r="P60" s="4"/>
    </row>
    <row r="61" spans="1:16" ht="15" customHeight="1">
      <c r="A61" s="16" t="s">
        <v>95</v>
      </c>
      <c r="B61" s="20">
        <v>0.5</v>
      </c>
      <c r="C61" s="20">
        <v>0.5</v>
      </c>
      <c r="D61" s="20">
        <v>0.5</v>
      </c>
      <c r="E61" s="20">
        <v>0.5</v>
      </c>
      <c r="F61" s="20">
        <v>0.5</v>
      </c>
      <c r="G61" s="20">
        <v>0.5</v>
      </c>
      <c r="H61" s="17">
        <f t="shared" si="0"/>
        <v>0</v>
      </c>
      <c r="I61" s="18">
        <f t="shared" si="1"/>
        <v>0</v>
      </c>
      <c r="J61" s="19">
        <v>2000</v>
      </c>
      <c r="K61" s="21">
        <v>1000</v>
      </c>
      <c r="N61" s="5"/>
      <c r="O61" s="4"/>
      <c r="P61" s="4"/>
    </row>
    <row r="62" spans="1:16" ht="15" customHeight="1">
      <c r="A62" s="16" t="s">
        <v>108</v>
      </c>
      <c r="B62" s="20">
        <v>1.6</v>
      </c>
      <c r="C62" s="20">
        <v>1.6</v>
      </c>
      <c r="D62" s="20">
        <v>1.6</v>
      </c>
      <c r="E62" s="20">
        <v>1.6</v>
      </c>
      <c r="F62" s="20">
        <v>1.6</v>
      </c>
      <c r="G62" s="20">
        <v>1.6</v>
      </c>
      <c r="H62" s="17">
        <f t="shared" si="0"/>
        <v>0</v>
      </c>
      <c r="I62" s="18">
        <f t="shared" si="1"/>
        <v>0</v>
      </c>
      <c r="J62" s="19">
        <v>1000</v>
      </c>
      <c r="K62" s="21">
        <v>1520</v>
      </c>
      <c r="N62" s="5"/>
      <c r="O62" s="4"/>
      <c r="P62" s="4"/>
    </row>
    <row r="63" spans="1:16" ht="15" customHeight="1">
      <c r="A63" s="16" t="s">
        <v>74</v>
      </c>
      <c r="B63" s="20">
        <v>248</v>
      </c>
      <c r="C63" s="20">
        <v>236.55</v>
      </c>
      <c r="D63" s="20">
        <v>248</v>
      </c>
      <c r="E63" s="20">
        <v>248</v>
      </c>
      <c r="F63" s="20">
        <v>236.55</v>
      </c>
      <c r="G63" s="20">
        <v>236.55</v>
      </c>
      <c r="H63" s="17">
        <f t="shared" si="0"/>
        <v>0</v>
      </c>
      <c r="I63" s="18">
        <f t="shared" si="1"/>
        <v>0</v>
      </c>
      <c r="J63" s="19">
        <v>46429</v>
      </c>
      <c r="K63" s="21">
        <v>10972162.4</v>
      </c>
      <c r="N63" s="5"/>
      <c r="O63" s="4"/>
      <c r="P63" s="4"/>
    </row>
    <row r="64" spans="1:16" ht="15" customHeight="1">
      <c r="A64" s="16" t="s">
        <v>61</v>
      </c>
      <c r="B64" s="20">
        <v>37.3</v>
      </c>
      <c r="C64" s="20">
        <v>37.3</v>
      </c>
      <c r="D64" s="20">
        <v>37.3</v>
      </c>
      <c r="E64" s="20">
        <v>37.3</v>
      </c>
      <c r="F64" s="20">
        <v>37.3</v>
      </c>
      <c r="G64" s="20">
        <v>37.3</v>
      </c>
      <c r="H64" s="17">
        <f t="shared" si="0"/>
        <v>0</v>
      </c>
      <c r="I64" s="18">
        <f t="shared" si="1"/>
        <v>0</v>
      </c>
      <c r="J64" s="19">
        <v>8780</v>
      </c>
      <c r="K64" s="21">
        <v>311198.2</v>
      </c>
      <c r="N64" s="5"/>
      <c r="O64" s="4"/>
      <c r="P64" s="4"/>
    </row>
    <row r="65" spans="1:16" ht="15" customHeight="1">
      <c r="A65" s="16" t="s">
        <v>54</v>
      </c>
      <c r="B65" s="20">
        <v>2.8</v>
      </c>
      <c r="C65" s="20">
        <v>2.8</v>
      </c>
      <c r="D65" s="20">
        <v>2.8</v>
      </c>
      <c r="E65" s="20">
        <v>2.8</v>
      </c>
      <c r="F65" s="20">
        <v>2.8</v>
      </c>
      <c r="G65" s="20">
        <v>2.8</v>
      </c>
      <c r="H65" s="17">
        <f t="shared" si="0"/>
        <v>0</v>
      </c>
      <c r="I65" s="18">
        <f t="shared" si="1"/>
        <v>0</v>
      </c>
      <c r="J65" s="19">
        <v>37479</v>
      </c>
      <c r="K65" s="21">
        <v>107758.38</v>
      </c>
      <c r="N65" s="5"/>
      <c r="O65" s="4"/>
      <c r="P65" s="4"/>
    </row>
    <row r="66" spans="1:16" ht="15" customHeight="1">
      <c r="A66" s="16" t="s">
        <v>13</v>
      </c>
      <c r="B66" s="20">
        <v>9.3</v>
      </c>
      <c r="C66" s="20">
        <v>9.3</v>
      </c>
      <c r="D66" s="20">
        <v>9.04</v>
      </c>
      <c r="E66" s="20">
        <v>9.04</v>
      </c>
      <c r="F66" s="20">
        <v>9.04</v>
      </c>
      <c r="G66" s="20">
        <v>9.04</v>
      </c>
      <c r="H66" s="17">
        <f t="shared" si="0"/>
        <v>-0.26000000000000156</v>
      </c>
      <c r="I66" s="18">
        <f t="shared" si="1"/>
        <v>-2.7956989247311994</v>
      </c>
      <c r="J66" s="19">
        <v>1030610</v>
      </c>
      <c r="K66" s="21">
        <v>9318462.5</v>
      </c>
      <c r="N66" s="5"/>
      <c r="O66" s="4"/>
      <c r="P66" s="4"/>
    </row>
    <row r="67" spans="1:16" ht="15" customHeight="1">
      <c r="A67" s="16" t="s">
        <v>14</v>
      </c>
      <c r="B67" s="20">
        <v>158.35</v>
      </c>
      <c r="C67" s="20">
        <v>158.35</v>
      </c>
      <c r="D67" s="20">
        <v>153.07</v>
      </c>
      <c r="E67" s="20">
        <v>156.05</v>
      </c>
      <c r="F67" s="20">
        <v>151.5</v>
      </c>
      <c r="G67" s="20">
        <v>155</v>
      </c>
      <c r="H67" s="17">
        <f t="shared" si="0"/>
        <v>-3.3499999999999943</v>
      </c>
      <c r="I67" s="18">
        <f t="shared" si="1"/>
        <v>-2.11556678244395</v>
      </c>
      <c r="J67" s="19">
        <v>4465929</v>
      </c>
      <c r="K67" s="21">
        <v>690467137.34</v>
      </c>
      <c r="N67" s="5"/>
      <c r="O67" s="4"/>
      <c r="P67" s="4"/>
    </row>
    <row r="68" spans="1:16" ht="15" customHeight="1">
      <c r="A68" s="16" t="s">
        <v>73</v>
      </c>
      <c r="B68" s="20">
        <v>0.66</v>
      </c>
      <c r="C68" s="20">
        <v>0.69</v>
      </c>
      <c r="D68" s="20">
        <v>0.66</v>
      </c>
      <c r="E68" s="20">
        <v>0.68</v>
      </c>
      <c r="F68" s="20">
        <v>0.63</v>
      </c>
      <c r="G68" s="20">
        <v>0.68</v>
      </c>
      <c r="H68" s="17">
        <f t="shared" si="0"/>
        <v>-0.009999999999999898</v>
      </c>
      <c r="I68" s="18">
        <f t="shared" si="1"/>
        <v>-1.449275362318826</v>
      </c>
      <c r="J68" s="19">
        <v>1301531</v>
      </c>
      <c r="K68" s="21">
        <v>848217.31</v>
      </c>
      <c r="N68" s="5"/>
      <c r="O68" s="4"/>
      <c r="P68" s="4"/>
    </row>
    <row r="69" spans="1:16" ht="15" customHeight="1">
      <c r="A69" s="16" t="s">
        <v>15</v>
      </c>
      <c r="B69" s="20">
        <v>1.01</v>
      </c>
      <c r="C69" s="20">
        <v>1.01</v>
      </c>
      <c r="D69" s="20">
        <v>0.96</v>
      </c>
      <c r="E69" s="20">
        <v>0.99</v>
      </c>
      <c r="F69" s="20">
        <v>0.96</v>
      </c>
      <c r="G69" s="20">
        <v>0.99</v>
      </c>
      <c r="H69" s="17">
        <f t="shared" si="0"/>
        <v>-0.020000000000000018</v>
      </c>
      <c r="I69" s="18">
        <f t="shared" si="1"/>
        <v>-1.980198019801982</v>
      </c>
      <c r="J69" s="19">
        <v>960200</v>
      </c>
      <c r="K69" s="21">
        <v>954688</v>
      </c>
      <c r="N69" s="5"/>
      <c r="O69" s="4"/>
      <c r="P69" s="4"/>
    </row>
    <row r="70" spans="1:16" ht="15" customHeight="1">
      <c r="A70" s="16" t="s">
        <v>16</v>
      </c>
      <c r="B70" s="20">
        <v>901.5</v>
      </c>
      <c r="C70" s="20">
        <v>901.5</v>
      </c>
      <c r="D70" s="20">
        <v>901</v>
      </c>
      <c r="E70" s="20">
        <v>901</v>
      </c>
      <c r="F70" s="20">
        <v>901</v>
      </c>
      <c r="G70" s="20">
        <v>901</v>
      </c>
      <c r="H70" s="17">
        <f t="shared" si="0"/>
        <v>-0.5</v>
      </c>
      <c r="I70" s="18">
        <f t="shared" si="1"/>
        <v>-0.055463117027176934</v>
      </c>
      <c r="J70" s="19">
        <v>264605</v>
      </c>
      <c r="K70" s="21">
        <v>238347877.08</v>
      </c>
      <c r="N70" s="5"/>
      <c r="O70" s="4"/>
      <c r="P70" s="4"/>
    </row>
    <row r="71" spans="1:16" ht="15" customHeight="1">
      <c r="A71" s="16" t="s">
        <v>84</v>
      </c>
      <c r="B71" s="20">
        <v>0.5</v>
      </c>
      <c r="C71" s="20">
        <v>0.5</v>
      </c>
      <c r="D71" s="20">
        <v>0.5</v>
      </c>
      <c r="E71" s="20">
        <v>0.5</v>
      </c>
      <c r="F71" s="20">
        <v>0.5</v>
      </c>
      <c r="G71" s="20">
        <v>0.5</v>
      </c>
      <c r="H71" s="17">
        <f aca="true" t="shared" si="2" ref="H71:H91">G71-C71</f>
        <v>0</v>
      </c>
      <c r="I71" s="18">
        <f aca="true" t="shared" si="3" ref="I71:I91">H71/C71*100</f>
        <v>0</v>
      </c>
      <c r="J71" s="19">
        <v>1076</v>
      </c>
      <c r="K71" s="21">
        <v>538</v>
      </c>
      <c r="N71" s="5"/>
      <c r="O71" s="4"/>
      <c r="P71" s="4"/>
    </row>
    <row r="72" spans="1:16" ht="15" customHeight="1">
      <c r="A72" s="16" t="s">
        <v>87</v>
      </c>
      <c r="B72" s="20">
        <v>5.7</v>
      </c>
      <c r="C72" s="20">
        <v>5.7</v>
      </c>
      <c r="D72" s="20">
        <v>5.7</v>
      </c>
      <c r="E72" s="20">
        <v>5.7</v>
      </c>
      <c r="F72" s="20">
        <v>5.7</v>
      </c>
      <c r="G72" s="20">
        <v>5.7</v>
      </c>
      <c r="H72" s="17">
        <f t="shared" si="2"/>
        <v>0</v>
      </c>
      <c r="I72" s="18">
        <f t="shared" si="3"/>
        <v>0</v>
      </c>
      <c r="J72" s="19">
        <v>20000</v>
      </c>
      <c r="K72" s="21">
        <v>119600</v>
      </c>
      <c r="N72" s="5"/>
      <c r="O72" s="4"/>
      <c r="P72" s="4"/>
    </row>
    <row r="73" spans="1:16" ht="15" customHeight="1">
      <c r="A73" s="16" t="s">
        <v>109</v>
      </c>
      <c r="B73" s="20">
        <v>1.45</v>
      </c>
      <c r="C73" s="20">
        <v>1.45</v>
      </c>
      <c r="D73" s="20">
        <v>1.45</v>
      </c>
      <c r="E73" s="20">
        <v>1.45</v>
      </c>
      <c r="F73" s="20">
        <v>1.45</v>
      </c>
      <c r="G73" s="20">
        <v>1.45</v>
      </c>
      <c r="H73" s="17">
        <f t="shared" si="2"/>
        <v>0</v>
      </c>
      <c r="I73" s="18">
        <f t="shared" si="3"/>
        <v>0</v>
      </c>
      <c r="J73" s="19">
        <v>5000</v>
      </c>
      <c r="K73" s="21">
        <v>6900</v>
      </c>
      <c r="N73" s="5"/>
      <c r="O73" s="4"/>
      <c r="P73" s="4"/>
    </row>
    <row r="74" spans="1:16" ht="15" customHeight="1">
      <c r="A74" s="16" t="s">
        <v>17</v>
      </c>
      <c r="B74" s="20">
        <v>7.04</v>
      </c>
      <c r="C74" s="20">
        <v>7.04</v>
      </c>
      <c r="D74" s="20">
        <v>7.03</v>
      </c>
      <c r="E74" s="20">
        <v>7.39</v>
      </c>
      <c r="F74" s="20">
        <v>7.03</v>
      </c>
      <c r="G74" s="20">
        <v>7.39</v>
      </c>
      <c r="H74" s="17">
        <f t="shared" si="2"/>
        <v>0.34999999999999964</v>
      </c>
      <c r="I74" s="18">
        <f t="shared" si="3"/>
        <v>4.971590909090904</v>
      </c>
      <c r="J74" s="19">
        <v>3641439</v>
      </c>
      <c r="K74" s="21">
        <v>26390222.04</v>
      </c>
      <c r="N74" s="5"/>
      <c r="O74" s="4"/>
      <c r="P74" s="4"/>
    </row>
    <row r="75" spans="1:11" ht="15.75">
      <c r="A75" s="16" t="s">
        <v>66</v>
      </c>
      <c r="B75" s="20">
        <v>58</v>
      </c>
      <c r="C75" s="20">
        <v>58</v>
      </c>
      <c r="D75" s="20">
        <v>56.15</v>
      </c>
      <c r="E75" s="20">
        <v>56.15</v>
      </c>
      <c r="F75" s="20">
        <v>56.15</v>
      </c>
      <c r="G75" s="20">
        <v>56.15</v>
      </c>
      <c r="H75" s="17">
        <f t="shared" si="2"/>
        <v>-1.8500000000000014</v>
      </c>
      <c r="I75" s="18">
        <f t="shared" si="3"/>
        <v>-3.1896551724137954</v>
      </c>
      <c r="J75" s="19">
        <v>97940</v>
      </c>
      <c r="K75" s="21">
        <v>5516646.64</v>
      </c>
    </row>
    <row r="76" spans="1:11" ht="15.75">
      <c r="A76" s="16" t="s">
        <v>110</v>
      </c>
      <c r="B76" s="20">
        <v>2.25</v>
      </c>
      <c r="C76" s="20">
        <v>2.25</v>
      </c>
      <c r="D76" s="20">
        <v>2.25</v>
      </c>
      <c r="E76" s="20">
        <v>2.25</v>
      </c>
      <c r="F76" s="20">
        <v>2.25</v>
      </c>
      <c r="G76" s="20">
        <v>2.25</v>
      </c>
      <c r="H76" s="17">
        <f t="shared" si="2"/>
        <v>0</v>
      </c>
      <c r="I76" s="18">
        <f t="shared" si="3"/>
        <v>0</v>
      </c>
      <c r="J76" s="19">
        <v>920</v>
      </c>
      <c r="K76" s="21">
        <v>2024</v>
      </c>
    </row>
    <row r="77" spans="1:11" ht="15.75">
      <c r="A77" s="16" t="s">
        <v>47</v>
      </c>
      <c r="B77" s="20">
        <v>67.93</v>
      </c>
      <c r="C77" s="20">
        <v>67.93</v>
      </c>
      <c r="D77" s="20">
        <v>67.93</v>
      </c>
      <c r="E77" s="20">
        <v>67.93</v>
      </c>
      <c r="F77" s="20">
        <v>67.93</v>
      </c>
      <c r="G77" s="20">
        <v>67.93</v>
      </c>
      <c r="H77" s="17">
        <f t="shared" si="2"/>
        <v>0</v>
      </c>
      <c r="I77" s="18">
        <f t="shared" si="3"/>
        <v>0</v>
      </c>
      <c r="J77" s="19">
        <v>11328</v>
      </c>
      <c r="K77" s="21">
        <v>731109.12</v>
      </c>
    </row>
    <row r="78" spans="1:11" ht="15.75">
      <c r="A78" s="16" t="s">
        <v>96</v>
      </c>
      <c r="B78" s="20">
        <v>0.5</v>
      </c>
      <c r="C78" s="20">
        <v>0.5</v>
      </c>
      <c r="D78" s="20">
        <v>0.5</v>
      </c>
      <c r="E78" s="20">
        <v>0.5</v>
      </c>
      <c r="F78" s="20">
        <v>0.5</v>
      </c>
      <c r="G78" s="20">
        <v>0.5</v>
      </c>
      <c r="H78" s="17">
        <f t="shared" si="2"/>
        <v>0</v>
      </c>
      <c r="I78" s="18">
        <f t="shared" si="3"/>
        <v>0</v>
      </c>
      <c r="J78" s="19">
        <v>45900</v>
      </c>
      <c r="K78" s="21">
        <v>22950</v>
      </c>
    </row>
    <row r="79" spans="1:11" ht="15.75">
      <c r="A79" s="16" t="s">
        <v>18</v>
      </c>
      <c r="B79" s="20">
        <v>23.14</v>
      </c>
      <c r="C79" s="20">
        <v>23.14</v>
      </c>
      <c r="D79" s="20">
        <v>23.14</v>
      </c>
      <c r="E79" s="20">
        <v>23.14</v>
      </c>
      <c r="F79" s="20">
        <v>23.14</v>
      </c>
      <c r="G79" s="20">
        <v>23.14</v>
      </c>
      <c r="H79" s="17">
        <f t="shared" si="2"/>
        <v>0</v>
      </c>
      <c r="I79" s="18">
        <f t="shared" si="3"/>
        <v>0</v>
      </c>
      <c r="J79" s="19">
        <v>2912</v>
      </c>
      <c r="K79" s="21">
        <v>64034.88</v>
      </c>
    </row>
    <row r="80" spans="1:11" ht="15.75">
      <c r="A80" s="16" t="s">
        <v>79</v>
      </c>
      <c r="B80" s="20">
        <v>5.32</v>
      </c>
      <c r="C80" s="20">
        <v>5.32</v>
      </c>
      <c r="D80" s="20">
        <v>5.06</v>
      </c>
      <c r="E80" s="20">
        <v>5.3</v>
      </c>
      <c r="F80" s="20">
        <v>5.06</v>
      </c>
      <c r="G80" s="20">
        <v>5.06</v>
      </c>
      <c r="H80" s="17">
        <f t="shared" si="2"/>
        <v>-0.2600000000000007</v>
      </c>
      <c r="I80" s="18">
        <f t="shared" si="3"/>
        <v>-4.887218045112794</v>
      </c>
      <c r="J80" s="19">
        <v>611400</v>
      </c>
      <c r="K80" s="21">
        <v>3194373.2</v>
      </c>
    </row>
    <row r="81" spans="1:13" ht="15.75">
      <c r="A81" s="16" t="s">
        <v>111</v>
      </c>
      <c r="B81" s="20">
        <v>0.5</v>
      </c>
      <c r="C81" s="20">
        <v>0.5</v>
      </c>
      <c r="D81" s="20">
        <v>0.5</v>
      </c>
      <c r="E81" s="20">
        <v>0.5</v>
      </c>
      <c r="F81" s="20">
        <v>0.5</v>
      </c>
      <c r="G81" s="20">
        <v>0.5</v>
      </c>
      <c r="H81" s="17">
        <f t="shared" si="2"/>
        <v>0</v>
      </c>
      <c r="I81" s="18">
        <f t="shared" si="3"/>
        <v>0</v>
      </c>
      <c r="J81" s="19">
        <v>120000</v>
      </c>
      <c r="K81" s="21">
        <v>60000</v>
      </c>
      <c r="L81" s="6"/>
      <c r="M81" s="6"/>
    </row>
    <row r="82" spans="1:11" ht="15.75">
      <c r="A82" s="16" t="s">
        <v>70</v>
      </c>
      <c r="B82" s="20">
        <v>460.05</v>
      </c>
      <c r="C82" s="20">
        <v>460.05</v>
      </c>
      <c r="D82" s="20">
        <v>465</v>
      </c>
      <c r="E82" s="20">
        <v>465</v>
      </c>
      <c r="F82" s="20">
        <v>465</v>
      </c>
      <c r="G82" s="20">
        <v>465</v>
      </c>
      <c r="H82" s="17">
        <f t="shared" si="2"/>
        <v>4.949999999999989</v>
      </c>
      <c r="I82" s="18">
        <f t="shared" si="3"/>
        <v>1.0759700032605128</v>
      </c>
      <c r="J82" s="19">
        <v>314469</v>
      </c>
      <c r="K82" s="21">
        <v>146228085</v>
      </c>
    </row>
    <row r="83" spans="1:11" ht="15.75">
      <c r="A83" s="16" t="s">
        <v>72</v>
      </c>
      <c r="B83" s="20">
        <v>0.68</v>
      </c>
      <c r="C83" s="20">
        <v>0.68</v>
      </c>
      <c r="D83" s="20">
        <v>0.65</v>
      </c>
      <c r="E83" s="20">
        <v>0.69</v>
      </c>
      <c r="F83" s="20">
        <v>0.65</v>
      </c>
      <c r="G83" s="20">
        <v>0.65</v>
      </c>
      <c r="H83" s="17">
        <f t="shared" si="2"/>
        <v>-0.030000000000000027</v>
      </c>
      <c r="I83" s="18">
        <f t="shared" si="3"/>
        <v>-4.411764705882357</v>
      </c>
      <c r="J83" s="19">
        <v>3070975</v>
      </c>
      <c r="K83" s="21">
        <v>2027983.45</v>
      </c>
    </row>
    <row r="84" spans="1:11" ht="15.75">
      <c r="A84" s="16" t="s">
        <v>34</v>
      </c>
      <c r="B84" s="20">
        <v>32</v>
      </c>
      <c r="C84" s="20">
        <v>32</v>
      </c>
      <c r="D84" s="20">
        <v>31.5</v>
      </c>
      <c r="E84" s="20">
        <v>31.5</v>
      </c>
      <c r="F84" s="20">
        <v>31.5</v>
      </c>
      <c r="G84" s="20">
        <v>31.5</v>
      </c>
      <c r="H84" s="17">
        <f t="shared" si="2"/>
        <v>-0.5</v>
      </c>
      <c r="I84" s="18">
        <f t="shared" si="3"/>
        <v>-1.5625</v>
      </c>
      <c r="J84" s="19">
        <v>2029955</v>
      </c>
      <c r="K84" s="21">
        <v>63916380</v>
      </c>
    </row>
    <row r="85" spans="1:11" ht="15.75">
      <c r="A85" s="16" t="s">
        <v>91</v>
      </c>
      <c r="B85" s="20">
        <v>0.5</v>
      </c>
      <c r="C85" s="20">
        <v>0.5</v>
      </c>
      <c r="D85" s="20">
        <v>0.5</v>
      </c>
      <c r="E85" s="20">
        <v>0.5</v>
      </c>
      <c r="F85" s="20">
        <v>0.5</v>
      </c>
      <c r="G85" s="20">
        <v>0.5</v>
      </c>
      <c r="H85" s="17">
        <f t="shared" si="2"/>
        <v>0</v>
      </c>
      <c r="I85" s="18">
        <f t="shared" si="3"/>
        <v>0</v>
      </c>
      <c r="J85" s="19">
        <v>1000</v>
      </c>
      <c r="K85" s="21">
        <v>500</v>
      </c>
    </row>
    <row r="86" spans="1:11" ht="15.75">
      <c r="A86" s="16" t="s">
        <v>41</v>
      </c>
      <c r="B86" s="20">
        <v>1.05</v>
      </c>
      <c r="C86" s="20">
        <v>1.05</v>
      </c>
      <c r="D86" s="20">
        <v>1.02</v>
      </c>
      <c r="E86" s="20">
        <v>1.05</v>
      </c>
      <c r="F86" s="20">
        <v>1.01</v>
      </c>
      <c r="G86" s="20">
        <v>1.01</v>
      </c>
      <c r="H86" s="17">
        <f t="shared" si="2"/>
        <v>-0.040000000000000036</v>
      </c>
      <c r="I86" s="18">
        <f t="shared" si="3"/>
        <v>-3.809523809523813</v>
      </c>
      <c r="J86" s="19">
        <v>12124139</v>
      </c>
      <c r="K86" s="21">
        <v>12385239.11</v>
      </c>
    </row>
    <row r="87" spans="1:11" ht="15.75">
      <c r="A87" s="16" t="s">
        <v>42</v>
      </c>
      <c r="B87" s="20">
        <v>266</v>
      </c>
      <c r="C87" s="20">
        <v>266</v>
      </c>
      <c r="D87" s="20">
        <v>266</v>
      </c>
      <c r="E87" s="20">
        <v>266</v>
      </c>
      <c r="F87" s="20">
        <v>266</v>
      </c>
      <c r="G87" s="20">
        <v>266</v>
      </c>
      <c r="H87" s="17">
        <f t="shared" si="2"/>
        <v>0</v>
      </c>
      <c r="I87" s="18">
        <f t="shared" si="3"/>
        <v>0</v>
      </c>
      <c r="J87" s="19">
        <v>2169</v>
      </c>
      <c r="K87" s="21">
        <v>578984</v>
      </c>
    </row>
    <row r="88" spans="1:11" ht="15.75">
      <c r="A88" s="16" t="s">
        <v>112</v>
      </c>
      <c r="B88" s="20">
        <v>3.65</v>
      </c>
      <c r="C88" s="20">
        <v>3.65</v>
      </c>
      <c r="D88" s="20">
        <v>3.65</v>
      </c>
      <c r="E88" s="20">
        <v>3.65</v>
      </c>
      <c r="F88" s="20">
        <v>3.65</v>
      </c>
      <c r="G88" s="20">
        <v>3.65</v>
      </c>
      <c r="H88" s="17">
        <f t="shared" si="2"/>
        <v>0</v>
      </c>
      <c r="I88" s="18">
        <f t="shared" si="3"/>
        <v>0</v>
      </c>
      <c r="J88" s="19">
        <v>2000</v>
      </c>
      <c r="K88" s="21">
        <v>7400</v>
      </c>
    </row>
    <row r="89" spans="1:11" ht="15.75">
      <c r="A89" s="16" t="s">
        <v>97</v>
      </c>
      <c r="B89" s="20">
        <v>6.87</v>
      </c>
      <c r="C89" s="20">
        <v>6.87</v>
      </c>
      <c r="D89" s="20">
        <v>6.87</v>
      </c>
      <c r="E89" s="20">
        <v>6.87</v>
      </c>
      <c r="F89" s="20">
        <v>6.87</v>
      </c>
      <c r="G89" s="20">
        <v>6.87</v>
      </c>
      <c r="H89" s="17">
        <f t="shared" si="2"/>
        <v>0</v>
      </c>
      <c r="I89" s="18">
        <f t="shared" si="3"/>
        <v>0</v>
      </c>
      <c r="J89" s="19">
        <v>103932</v>
      </c>
      <c r="K89" s="21">
        <v>714218.24</v>
      </c>
    </row>
    <row r="90" spans="1:11" ht="15.75">
      <c r="A90" s="16" t="s">
        <v>19</v>
      </c>
      <c r="B90" s="20">
        <v>1.27</v>
      </c>
      <c r="C90" s="20">
        <v>1.29</v>
      </c>
      <c r="D90" s="20">
        <v>1.27</v>
      </c>
      <c r="E90" s="20">
        <v>1.33</v>
      </c>
      <c r="F90" s="20">
        <v>1.25</v>
      </c>
      <c r="G90" s="20">
        <v>1.33</v>
      </c>
      <c r="H90" s="17">
        <f t="shared" si="2"/>
        <v>0.040000000000000036</v>
      </c>
      <c r="I90" s="18">
        <f t="shared" si="3"/>
        <v>3.1007751937984525</v>
      </c>
      <c r="J90" s="19">
        <v>21318611</v>
      </c>
      <c r="K90" s="21">
        <v>28135597.06</v>
      </c>
    </row>
    <row r="91" spans="1:11" ht="15.75">
      <c r="A91" s="16" t="s">
        <v>81</v>
      </c>
      <c r="B91" s="20">
        <v>0.78</v>
      </c>
      <c r="C91" s="20">
        <v>0.78</v>
      </c>
      <c r="D91" s="20">
        <v>0.78</v>
      </c>
      <c r="E91" s="20">
        <v>0.78</v>
      </c>
      <c r="F91" s="20">
        <v>0.78</v>
      </c>
      <c r="G91" s="20">
        <v>0.78</v>
      </c>
      <c r="H91" s="17">
        <f t="shared" si="2"/>
        <v>0</v>
      </c>
      <c r="I91" s="18">
        <f t="shared" si="3"/>
        <v>0</v>
      </c>
      <c r="J91" s="19">
        <v>403313</v>
      </c>
      <c r="K91" s="21">
        <v>314597.27</v>
      </c>
    </row>
    <row r="92" spans="1:11" ht="15.75">
      <c r="A92" s="16" t="s">
        <v>113</v>
      </c>
      <c r="B92" s="20">
        <v>1.14</v>
      </c>
      <c r="C92" s="20">
        <v>1.14</v>
      </c>
      <c r="D92" s="20">
        <v>1.14</v>
      </c>
      <c r="E92" s="20">
        <v>1.14</v>
      </c>
      <c r="F92" s="20">
        <v>1.14</v>
      </c>
      <c r="G92" s="20">
        <v>1.14</v>
      </c>
      <c r="H92" s="17">
        <f>G92-C92</f>
        <v>0</v>
      </c>
      <c r="I92" s="18">
        <f>H92/C92*100</f>
        <v>0</v>
      </c>
      <c r="J92" s="19">
        <v>6666</v>
      </c>
      <c r="K92" s="21">
        <v>7265.94</v>
      </c>
    </row>
    <row r="93" spans="1:11" ht="15.75">
      <c r="A93" s="16" t="s">
        <v>21</v>
      </c>
      <c r="B93" s="20">
        <v>17.36</v>
      </c>
      <c r="C93" s="20">
        <v>17.36</v>
      </c>
      <c r="D93" s="20">
        <v>16.5</v>
      </c>
      <c r="E93" s="20">
        <v>16.5</v>
      </c>
      <c r="F93" s="20">
        <v>16.5</v>
      </c>
      <c r="G93" s="20">
        <v>16.5</v>
      </c>
      <c r="H93" s="17">
        <f>G93-C93</f>
        <v>-0.8599999999999994</v>
      </c>
      <c r="I93" s="18">
        <f>H93/C93*100</f>
        <v>-4.953917050691241</v>
      </c>
      <c r="J93" s="19">
        <v>403990</v>
      </c>
      <c r="K93" s="21">
        <v>6670410.15</v>
      </c>
    </row>
    <row r="94" spans="1:11" ht="15.75">
      <c r="A94" s="16" t="s">
        <v>20</v>
      </c>
      <c r="B94" s="20">
        <v>2.8</v>
      </c>
      <c r="C94" s="20">
        <v>2.8</v>
      </c>
      <c r="D94" s="20">
        <v>2.8</v>
      </c>
      <c r="E94" s="20">
        <v>2.8</v>
      </c>
      <c r="F94" s="20">
        <v>2.72</v>
      </c>
      <c r="G94" s="20">
        <v>2.72</v>
      </c>
      <c r="H94" s="17">
        <f>G94-C94</f>
        <v>-0.07999999999999963</v>
      </c>
      <c r="I94" s="18">
        <f>H94/C94*100</f>
        <v>-2.857142857142844</v>
      </c>
      <c r="J94" s="19">
        <v>2597046</v>
      </c>
      <c r="K94" s="21">
        <v>7254998.19</v>
      </c>
    </row>
    <row r="95" spans="1:11" ht="15.75">
      <c r="A95" s="16" t="s">
        <v>22</v>
      </c>
      <c r="B95" s="20">
        <v>8.38</v>
      </c>
      <c r="C95" s="20">
        <v>8.38</v>
      </c>
      <c r="D95" s="20">
        <v>8.35</v>
      </c>
      <c r="E95" s="20">
        <v>8.5</v>
      </c>
      <c r="F95" s="20">
        <v>8.35</v>
      </c>
      <c r="G95" s="20">
        <v>8.5</v>
      </c>
      <c r="H95" s="17">
        <f>G95-C95</f>
        <v>0.11999999999999922</v>
      </c>
      <c r="I95" s="18">
        <f>H95/C95*100</f>
        <v>1.4319809069212315</v>
      </c>
      <c r="J95" s="19">
        <v>4830801</v>
      </c>
      <c r="K95" s="21">
        <v>40945149.21</v>
      </c>
    </row>
    <row r="96" spans="1:11" ht="15.75">
      <c r="A96" s="16" t="s">
        <v>23</v>
      </c>
      <c r="B96" s="20">
        <v>6.12</v>
      </c>
      <c r="C96" s="20">
        <v>6.12</v>
      </c>
      <c r="D96" s="20">
        <v>6.12</v>
      </c>
      <c r="E96" s="20">
        <v>6.12</v>
      </c>
      <c r="F96" s="20">
        <v>6.12</v>
      </c>
      <c r="G96" s="20">
        <v>6.12</v>
      </c>
      <c r="H96" s="17">
        <f>G96-C96</f>
        <v>0</v>
      </c>
      <c r="I96" s="18">
        <f>H96/C96*100</f>
        <v>0</v>
      </c>
      <c r="J96" s="19">
        <v>140476</v>
      </c>
      <c r="K96" s="21">
        <v>817650.32</v>
      </c>
    </row>
    <row r="97" spans="1:11" ht="15.75">
      <c r="A97" s="16" t="s">
        <v>38</v>
      </c>
      <c r="B97" s="20">
        <v>3.08</v>
      </c>
      <c r="C97" s="20">
        <v>3.08</v>
      </c>
      <c r="D97" s="20">
        <v>3.1</v>
      </c>
      <c r="E97" s="20">
        <v>3.15</v>
      </c>
      <c r="F97" s="20">
        <v>3.1</v>
      </c>
      <c r="G97" s="20">
        <v>3.14</v>
      </c>
      <c r="H97" s="17">
        <f>G97-C97</f>
        <v>0.06000000000000005</v>
      </c>
      <c r="I97" s="18">
        <f>H97/C97*100</f>
        <v>1.9480519480519498</v>
      </c>
      <c r="J97" s="19">
        <v>1301662</v>
      </c>
      <c r="K97" s="21">
        <v>4086417.83</v>
      </c>
    </row>
    <row r="98" spans="1:11" ht="15.75">
      <c r="A98" s="16" t="s">
        <v>24</v>
      </c>
      <c r="B98" s="20">
        <v>35.03</v>
      </c>
      <c r="C98" s="20">
        <v>35.03</v>
      </c>
      <c r="D98" s="20">
        <v>35.03</v>
      </c>
      <c r="E98" s="20">
        <v>35.03</v>
      </c>
      <c r="F98" s="20">
        <v>35.03</v>
      </c>
      <c r="G98" s="20">
        <v>35.03</v>
      </c>
      <c r="H98" s="17">
        <f>G98-C98</f>
        <v>0</v>
      </c>
      <c r="I98" s="18">
        <f>H98/C98*100</f>
        <v>0</v>
      </c>
      <c r="J98" s="19">
        <v>29470</v>
      </c>
      <c r="K98" s="21">
        <v>988357.6</v>
      </c>
    </row>
    <row r="99" spans="1:11" ht="15.75">
      <c r="A99" s="16" t="s">
        <v>71</v>
      </c>
      <c r="B99" s="20">
        <v>0.67</v>
      </c>
      <c r="C99" s="20">
        <v>0.67</v>
      </c>
      <c r="D99" s="20">
        <v>0.64</v>
      </c>
      <c r="E99" s="20">
        <v>0.69</v>
      </c>
      <c r="F99" s="20">
        <v>0.64</v>
      </c>
      <c r="G99" s="20">
        <v>0.64</v>
      </c>
      <c r="H99" s="17">
        <f>G99-C99</f>
        <v>-0.030000000000000027</v>
      </c>
      <c r="I99" s="18">
        <f>H99/C99*100</f>
        <v>-4.4776119402985115</v>
      </c>
      <c r="J99" s="19">
        <v>3051983</v>
      </c>
      <c r="K99" s="21">
        <v>1963828.12</v>
      </c>
    </row>
    <row r="100" spans="1:11" ht="15.75">
      <c r="A100" s="16" t="s">
        <v>88</v>
      </c>
      <c r="B100" s="20">
        <v>3.4</v>
      </c>
      <c r="C100" s="20">
        <v>3.4</v>
      </c>
      <c r="D100" s="20">
        <v>3.4</v>
      </c>
      <c r="E100" s="20">
        <v>3.4</v>
      </c>
      <c r="F100" s="20">
        <v>3.4</v>
      </c>
      <c r="G100" s="20">
        <v>3.4</v>
      </c>
      <c r="H100" s="17">
        <f>G100-C100</f>
        <v>0</v>
      </c>
      <c r="I100" s="18">
        <f>H100/C100*100</f>
        <v>0</v>
      </c>
      <c r="J100" s="19">
        <v>7910</v>
      </c>
      <c r="K100" s="21">
        <v>25549.3</v>
      </c>
    </row>
    <row r="101" spans="1:11" ht="15.75">
      <c r="A101" s="16" t="s">
        <v>50</v>
      </c>
      <c r="B101" s="20">
        <v>2.7</v>
      </c>
      <c r="C101" s="20">
        <v>2.7</v>
      </c>
      <c r="D101" s="20">
        <v>2.7</v>
      </c>
      <c r="E101" s="20">
        <v>2.7</v>
      </c>
      <c r="F101" s="20">
        <v>2.7</v>
      </c>
      <c r="G101" s="20">
        <v>2.7</v>
      </c>
      <c r="H101" s="17">
        <f>G101-C101</f>
        <v>0</v>
      </c>
      <c r="I101" s="18">
        <f>H101/C101*100</f>
        <v>0</v>
      </c>
      <c r="J101" s="19">
        <v>427685</v>
      </c>
      <c r="K101" s="21">
        <v>1104918.69</v>
      </c>
    </row>
    <row r="102" spans="1:11" ht="15.75">
      <c r="A102" s="16" t="s">
        <v>25</v>
      </c>
      <c r="B102" s="20">
        <v>50</v>
      </c>
      <c r="C102" s="20">
        <v>50</v>
      </c>
      <c r="D102" s="20">
        <v>50</v>
      </c>
      <c r="E102" s="20">
        <v>50</v>
      </c>
      <c r="F102" s="20">
        <v>50</v>
      </c>
      <c r="G102" s="20">
        <v>50</v>
      </c>
      <c r="H102" s="17">
        <f>G102-C102</f>
        <v>0</v>
      </c>
      <c r="I102" s="18">
        <f>H102/C102*100</f>
        <v>0</v>
      </c>
      <c r="J102" s="19">
        <v>127481</v>
      </c>
      <c r="K102" s="21">
        <v>6063003.8</v>
      </c>
    </row>
    <row r="103" spans="1:11" ht="15.75">
      <c r="A103" s="16" t="s">
        <v>57</v>
      </c>
      <c r="B103" s="20">
        <v>0.5</v>
      </c>
      <c r="C103" s="20">
        <v>0.5</v>
      </c>
      <c r="D103" s="20">
        <v>0.5</v>
      </c>
      <c r="E103" s="20">
        <v>0.5</v>
      </c>
      <c r="F103" s="20">
        <v>0.5</v>
      </c>
      <c r="G103" s="20">
        <v>0.5</v>
      </c>
      <c r="H103" s="17">
        <f>G103-C103</f>
        <v>0</v>
      </c>
      <c r="I103" s="18">
        <f>H103/C103*100</f>
        <v>0</v>
      </c>
      <c r="J103" s="19">
        <v>490634</v>
      </c>
      <c r="K103" s="21">
        <v>245317</v>
      </c>
    </row>
    <row r="104" spans="1:11" ht="15.75">
      <c r="A104" s="16" t="s">
        <v>64</v>
      </c>
      <c r="B104" s="20">
        <v>0.54</v>
      </c>
      <c r="C104" s="20">
        <v>0.54</v>
      </c>
      <c r="D104" s="20">
        <v>0.55</v>
      </c>
      <c r="E104" s="20">
        <v>0.55</v>
      </c>
      <c r="F104" s="20">
        <v>0.54</v>
      </c>
      <c r="G104" s="20">
        <v>0.55</v>
      </c>
      <c r="H104" s="17">
        <f>G104-C104</f>
        <v>0.010000000000000009</v>
      </c>
      <c r="I104" s="18">
        <f>H104/C104*100</f>
        <v>1.8518518518518534</v>
      </c>
      <c r="J104" s="19">
        <v>1896710</v>
      </c>
      <c r="K104" s="21">
        <v>1030521.21</v>
      </c>
    </row>
    <row r="105" spans="1:11" ht="15.75">
      <c r="A105" s="16" t="s">
        <v>45</v>
      </c>
      <c r="B105" s="20">
        <v>20.2</v>
      </c>
      <c r="C105" s="20">
        <v>20.2</v>
      </c>
      <c r="D105" s="20">
        <v>20.3</v>
      </c>
      <c r="E105" s="20">
        <v>20.4</v>
      </c>
      <c r="F105" s="20">
        <v>20.3</v>
      </c>
      <c r="G105" s="20">
        <v>20.4</v>
      </c>
      <c r="H105" s="17">
        <f>G105-C105</f>
        <v>0.1999999999999993</v>
      </c>
      <c r="I105" s="18">
        <f>H105/C105*100</f>
        <v>0.9900990099009866</v>
      </c>
      <c r="J105" s="19">
        <v>1701639</v>
      </c>
      <c r="K105" s="21">
        <v>34638423.68</v>
      </c>
    </row>
    <row r="106" ht="18.75">
      <c r="A106" s="15" t="s">
        <v>86</v>
      </c>
    </row>
  </sheetData>
  <sheetProtection/>
  <mergeCells count="2">
    <mergeCell ref="A1:E3"/>
    <mergeCell ref="G1:K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K105">
    <cfRule type="expression" priority="4" dxfId="1">
      <formula>MOD(ROW(),2)=1</formula>
    </cfRule>
  </conditionalFormatting>
  <conditionalFormatting sqref="A6:K105">
    <cfRule type="expression" priority="3" dxfId="1">
      <formula>MOD(ROW(),2)=1</formula>
    </cfRule>
  </conditionalFormatting>
  <conditionalFormatting sqref="A6:K105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05">
    <cfRule type="iconSet" priority="136" dxfId="4">
      <iconSet iconSet="3Arrows">
        <cfvo type="percent" val="0"/>
        <cfvo type="num" val="0"/>
        <cfvo gte="0" type="num" val="0"/>
      </iconSet>
    </cfRule>
    <cfRule type="iconSet" priority="137" dxfId="4">
      <iconSet iconSet="3Arrows">
        <cfvo type="percent" val="0"/>
        <cfvo type="percent" val="0"/>
        <cfvo gte="0" type="percent" val="0"/>
      </iconSet>
    </cfRule>
    <cfRule type="iconSet" priority="138" dxfId="4">
      <iconSet iconSet="3Arrows">
        <cfvo type="percent" val="0"/>
        <cfvo type="percent" val="0"/>
        <cfvo gte="0" type="percent" val="0"/>
      </iconSet>
    </cfRule>
    <cfRule type="iconSet" priority="139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9" r:id="rId2"/>
  <rowBreaks count="1" manualBreakCount="1">
    <brk id="5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2017-06-14T13:41:22Z</cp:lastPrinted>
  <dcterms:created xsi:type="dcterms:W3CDTF">2012-03-09T13:58:56Z</dcterms:created>
  <dcterms:modified xsi:type="dcterms:W3CDTF">2017-07-06T15:40:09Z</dcterms:modified>
  <cp:category/>
  <cp:version/>
  <cp:contentType/>
  <cp:contentStatus/>
</cp:coreProperties>
</file>